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10"/>
  </bookViews>
  <sheets>
    <sheet name="P.Latihan" sheetId="1" r:id="rId1"/>
    <sheet name="HospKlink" sheetId="2" r:id="rId2"/>
    <sheet name="PejKesihatan" sheetId="3" r:id="rId3"/>
    <sheet name="KlnkPerggn" sheetId="4" r:id="rId4"/>
    <sheet name="Masjid" sheetId="5" r:id="rId5"/>
    <sheet name="Mahkamah" sheetId="6" r:id="rId6"/>
    <sheet name="BalaiPolis" sheetId="7" r:id="rId7"/>
    <sheet name="Imigresen" sheetId="8" r:id="rId8"/>
    <sheet name="PBT" sheetId="9" r:id="rId9"/>
    <sheet name="Sekolah" sheetId="10" r:id="rId10"/>
    <sheet name="UMUM" sheetId="11" r:id="rId11"/>
  </sheets>
  <definedNames>
    <definedName name="_xlnm.Print_Area" localSheetId="6">'BalaiPolis'!$A$1:$H$17</definedName>
  </definedNames>
  <calcPr fullCalcOnLoad="1"/>
</workbook>
</file>

<file path=xl/sharedStrings.xml><?xml version="1.0" encoding="utf-8"?>
<sst xmlns="http://schemas.openxmlformats.org/spreadsheetml/2006/main" count="909" uniqueCount="525">
  <si>
    <t>PUSAT LATIHAN</t>
  </si>
  <si>
    <t>MAHKAMAH</t>
  </si>
  <si>
    <t>HOSPITAL / KLINIK</t>
  </si>
  <si>
    <t>MASJID</t>
  </si>
  <si>
    <t>Memastikan tiada bahan/peralatan yang tidak diperlukan turut disimpan di dalam stor.</t>
  </si>
  <si>
    <t>Memastikan peralatan, kabinet dan rak berada dalam keadaan teratur, baik dan kemas</t>
  </si>
  <si>
    <t>Memastikan persekitaran bilik adalah bersih, kemas dan selamat.</t>
  </si>
  <si>
    <t>Memastikan semua peralatan berada dalam keadaan baik.</t>
  </si>
  <si>
    <t>Memastikan persekitaran bilik  bersih, kemas dan selamat.</t>
  </si>
  <si>
    <t>Memastikan persekitaran bilik bersih, kemas dan selamat.</t>
  </si>
  <si>
    <t>Memastikan semua peralatan berada dalam keadaan baik dan teratur.</t>
  </si>
  <si>
    <t>Hiasan yang keterlaluan dan tidak terurus</t>
  </si>
  <si>
    <t>Sistem jelas dan teratur</t>
  </si>
  <si>
    <t>Tiada barang/ peralatan tidak diperlukan disimpan dalam stor.</t>
  </si>
  <si>
    <t>Terdapat bahan/ peralatan tidak diperlukan disimpan dan tidak disusun dengan kemas.</t>
  </si>
  <si>
    <t>Terdapat bahan/ peralatan tidak diperlukan disimpan dan  disusun dengan kemas.</t>
  </si>
  <si>
    <t>Tiada label</t>
  </si>
  <si>
    <t>Tidak memenuhi kriteria</t>
  </si>
  <si>
    <t xml:space="preserve">Semua peralatan tidak berada dalam keadaan baik </t>
  </si>
  <si>
    <t xml:space="preserve">Sebahagian peralatan berada dalam keadaan baik </t>
  </si>
  <si>
    <t xml:space="preserve">Semua peralatan  berada dalam keadaan baik </t>
  </si>
  <si>
    <t xml:space="preserve">Persekitaran bilik tidak bersih, tidak kemas dan tidak selamat    </t>
  </si>
  <si>
    <t xml:space="preserve">Persekitaran bilik bersih, kemas tetapi tidak selamat    </t>
  </si>
  <si>
    <t xml:space="preserve">Persekitaran bilik bersih, kemas dan selamat    </t>
  </si>
  <si>
    <t xml:space="preserve">Semua peralatan berada dalam keadaan baik </t>
  </si>
  <si>
    <t>Tiada tatacara penggunaan peralatan</t>
  </si>
  <si>
    <t>Tatacara penggunaan peralatan dipaparkan</t>
  </si>
  <si>
    <t>Memenuhi kesemua kriteria</t>
  </si>
  <si>
    <t>Sebahagian barang berlabel</t>
  </si>
  <si>
    <t>Sebahagian peralatan, kabinet dan rak dalam keadaan teratur, baik dan kemas</t>
  </si>
  <si>
    <t>Peralatan, kabinet, dan rak dalam keadaan teratur, baik dan kemas</t>
  </si>
  <si>
    <t>Tidak teratur, baik dan kemas</t>
  </si>
  <si>
    <t>MARKAH</t>
  </si>
  <si>
    <t>Kaunter menyediakan semua kriteria yang disyorkan</t>
  </si>
  <si>
    <t xml:space="preserve">Sebahagian peralatan bersih, kemas dan selamat </t>
  </si>
  <si>
    <t xml:space="preserve">Semua peralatan bersih, kemas dan selamat </t>
  </si>
  <si>
    <t>Memastikan semua peralatan berada dalam keadaan baik dan tersusun.</t>
  </si>
  <si>
    <t>Semua peralatan berada dalam keadaan baik dan tersusun</t>
  </si>
  <si>
    <t>Sebahagian peralatan berada dalam keadaan baik dan tersusun</t>
  </si>
  <si>
    <t>Semua peralatan tidak berada dalam keadaan baik dan tidak tersusun</t>
  </si>
  <si>
    <t>Sebahagian tatacara penggunaan peralatan dipaparkan</t>
  </si>
  <si>
    <t>Semua peralatan tidak berada dalam keadaan baik</t>
  </si>
  <si>
    <t xml:space="preserve">Semua peralatan kotor, tidak kemas dan tidak selamat </t>
  </si>
  <si>
    <t>Menyediakan label pada setiap barang/bahan.</t>
  </si>
  <si>
    <t>Memastikan semua peralatan dan hiasan dalam keadaan bersih, kemas dan selamat.</t>
  </si>
  <si>
    <t>Menyediakan perkhidmatan yang mesra pelanggan.</t>
  </si>
  <si>
    <r>
      <t xml:space="preserve">Memastikan usaha-usaha </t>
    </r>
    <r>
      <rPr>
        <i/>
        <sz val="12"/>
        <rFont val="Arial"/>
        <family val="2"/>
      </rPr>
      <t xml:space="preserve">delighting the customer </t>
    </r>
    <r>
      <rPr>
        <sz val="12"/>
        <rFont val="Arial"/>
        <family val="2"/>
      </rPr>
      <t>seperti persekitaran  yang kondusif dan kemudahan sokongan dilaksanakan.</t>
    </r>
  </si>
  <si>
    <t>BALAI POLIS</t>
  </si>
  <si>
    <t>IMIGRESEN</t>
  </si>
  <si>
    <t>Semua peralatan/ perabot tidak berada dalam keadaan baik dan tidak tersusun</t>
  </si>
  <si>
    <t>Semua peralatan/ perabot berada dalam keadaan baik dan tersusun</t>
  </si>
  <si>
    <t>Memastikan meja kerja kemas dan peralatan disusun dengan baik.</t>
  </si>
  <si>
    <t>Menyediakan sistem rekod inventori yang jelas dan teratur bagi memudahkan capaian barangan dengan cepat dan pantas.</t>
  </si>
  <si>
    <t>Menyediakan tong sampah yang bersesuaian dan mencukupi.</t>
  </si>
  <si>
    <t>Memastikan kawasan padang bersih dan dalam keadaan baik.</t>
  </si>
  <si>
    <t>Memastikan kawasan kolam renang bersih dan dalam keadaan baik.</t>
  </si>
  <si>
    <t>Menyediakan label yang jelas dan mudah dilihat pada setiap barangan kes.</t>
  </si>
  <si>
    <t xml:space="preserve">Memastikan persekitaran kamar bicara bersih, kemas dan selamat. </t>
  </si>
  <si>
    <t xml:space="preserve">Memastikan persekitaran bilik tahanan bersih, kemas dan selamat. </t>
  </si>
  <si>
    <t xml:space="preserve">Memastikan persekitaran bilik saksi bersih, kemas dan selamat. </t>
  </si>
  <si>
    <t>Perkhidmatan yang tidak mesra pelanggan</t>
  </si>
  <si>
    <t>Tong sampah tidak bersesuaian dan tidak mencukupi</t>
  </si>
  <si>
    <t>Pengudaraan tidak baik dan berbau</t>
  </si>
  <si>
    <t>Pengudaraan baik dan mempunyai bau yang menyenangkan</t>
  </si>
  <si>
    <t>Kaunter tidak bersih, tidak kemas dan tidak ceria</t>
  </si>
  <si>
    <t>Kaunter bersih dan kemas tetapi tidak ceria</t>
  </si>
  <si>
    <t>Kaunter bersih, kemas dan ceria</t>
  </si>
  <si>
    <t>Memenuhi dua kriteria</t>
  </si>
  <si>
    <t>Memenuhi satu kriteria</t>
  </si>
  <si>
    <t>Memenuhi tiga kriteria</t>
  </si>
  <si>
    <t>Semua meja kerja  kemas dan peralatan  disusun dengan baik</t>
  </si>
  <si>
    <t>Meja kerja tidak kemas dan peralatan tidak disusun dengan baik</t>
  </si>
  <si>
    <t>Memenuhi dua kriteria.</t>
  </si>
  <si>
    <t>Memenuhi  satu kriteria</t>
  </si>
  <si>
    <t>Semua perabot  disusun kemas</t>
  </si>
  <si>
    <t>Sebahagian perabot disusun kemas</t>
  </si>
  <si>
    <t>Perabot tidak disusun kemas</t>
  </si>
  <si>
    <t>Kaunter menyediakan satu kriteria yang disyorkan</t>
  </si>
  <si>
    <t>Kaunter menyediakan dua kriteria yang disyorkan</t>
  </si>
  <si>
    <t>Memastikan rumput di kawasan padang pendek.</t>
  </si>
  <si>
    <t>Menyedia dan memaparkan peraturan/etika penggunaan kolam renang.</t>
  </si>
  <si>
    <t xml:space="preserve">
Menyediakan senarai indeks barang-barang. </t>
  </si>
  <si>
    <t>Kawasan padang tidak bersih dan tidak berada dalam keadaan baik</t>
  </si>
  <si>
    <t>Sebahagian kawasan padang  bersih dan berada dalam keadaan baik</t>
  </si>
  <si>
    <t>Seluruh kawasan padang  bersih dan berada dalam keadaan baik</t>
  </si>
  <si>
    <t>Rumput di kawasan padang panjang</t>
  </si>
  <si>
    <t>Kolam renang kotor dan rosak</t>
  </si>
  <si>
    <t>Peraturan/etika penggunaan kolam renang tidak disediakan</t>
  </si>
  <si>
    <t>Sofa/tempat duduk dan bahan bacaan dalam keadaan kotor dan berserabut</t>
  </si>
  <si>
    <t>Sofa/tempat duduk dan bahan bacaan dalam keadaan bersih dan kemas tetapi tidak ceria</t>
  </si>
  <si>
    <t>Sofa/tempat duduk dan bahan bacaan dalam keadaan bersih, kemas dan ceria</t>
  </si>
  <si>
    <t>Memastikan persekitaran bengkel  bersih, kemas dan selamat.</t>
  </si>
  <si>
    <t>Memastikan persekitaran asrama bersih, kemas dan selamat.</t>
  </si>
  <si>
    <t>Tong sampah bersesuaian dan mencukupi</t>
  </si>
  <si>
    <t>Memastikan pengudaraan bilik tahanan baik dan tidak berbau.</t>
  </si>
  <si>
    <t>Memastikan pengudaraan bilik siasatan baik dan tidak berbau.</t>
  </si>
  <si>
    <t>Semua barang berlabel</t>
  </si>
  <si>
    <t>Etika penggunaan disediakan tetapi tidak dipaparkan kepada warga kerja</t>
  </si>
  <si>
    <t>Etika penggunaan disediakan dan dipaparkan kepada warga kerja</t>
  </si>
  <si>
    <t>Tidak menyediakan sistem</t>
  </si>
  <si>
    <t>Sistem kurang jelas dan tidak teratur</t>
  </si>
  <si>
    <t>Tidak menyediakan etika penggunaan</t>
  </si>
  <si>
    <t>Memastikan barang-barang disusun kemas dengan teknik susunan yang berkesan untuk memudahkan capaian.</t>
  </si>
  <si>
    <t>Semua barangan kes berlabel</t>
  </si>
  <si>
    <t>Memastikan persekitaran bilik makmal bersih, kemas dan selamat.</t>
  </si>
  <si>
    <t>Kawasan kolam renang bersih dan dalam keadaan baik</t>
  </si>
  <si>
    <t>Sebahagian rumput di kawasan padang pendek</t>
  </si>
  <si>
    <t>Tidak disediakan</t>
  </si>
  <si>
    <t>Disediakan</t>
  </si>
  <si>
    <t>Disediakan tetapi tidak sesuai dan tidak selamat</t>
  </si>
  <si>
    <t>Tidak dipaparkan</t>
  </si>
  <si>
    <t>Dipaparkan tetapi kurang jelas dan sukar difahami</t>
  </si>
  <si>
    <t>Dipaparkan dengan jelas dan mudah difahami</t>
  </si>
  <si>
    <t>Menyediakan tempat pembuangan berasingan bagi sisa klinikal, domestik dan alatan tajam.</t>
  </si>
  <si>
    <t>Tidak direkod langsung</t>
  </si>
  <si>
    <t xml:space="preserve">Tiada rekod </t>
  </si>
  <si>
    <t>Menyediakan kad petak (Kew. PS-4) stok dengan maklumat  yang sentiasa dikemaskini.</t>
  </si>
  <si>
    <t>Tidak menyediakan kad petak</t>
  </si>
  <si>
    <t>Sebahagian sahaja dipaparkan  dan tidak dikemaskini</t>
  </si>
  <si>
    <t>Sebahagian sahaja dipaparkan dan dikemaskini</t>
  </si>
  <si>
    <t>Semua  dipaparkan tetapi tidak dikemaskini</t>
  </si>
  <si>
    <t>Semua dipaparkan dan sentiasa dikemaskini</t>
  </si>
  <si>
    <t>Menyediakan sistem rekod bahan/peralatan yang jelas dan teratur bagi memudahkan capaian barangan dengan cepat dan pantas.</t>
  </si>
  <si>
    <t>Menyediakan etika penggunaan dan peraturan pengambilan bahan/peralatan dari stor untuk dipatuhi warga kerja.</t>
  </si>
  <si>
    <t>KLINIK PERGIGIAN</t>
  </si>
  <si>
    <t>Tidak mengikut FEFO/FIFO</t>
  </si>
  <si>
    <t>Memastikan kad rawatan disusun kemas dengan teknik susunan yang berkesan bagi memudahkan carian/ capaian.</t>
  </si>
  <si>
    <t xml:space="preserve">
Menyediakan senarai indeks dan nombor kad. </t>
  </si>
  <si>
    <t>Senarai indeks dan nombor kad tidak disediakan</t>
  </si>
  <si>
    <t>Senarai indeks dan nombor kad disediakan</t>
  </si>
  <si>
    <t>Memastikan persekitaran  bersih, kemas dan selamat.</t>
  </si>
  <si>
    <t>Memastikan semua peralatan asas berada dalam keadaan baik dan tersusun.</t>
  </si>
  <si>
    <t>PEJABAT KESIHATAN DAERAH</t>
  </si>
  <si>
    <t>Memastikan persekitaran garaj bersih, kemas dan selamat.</t>
  </si>
  <si>
    <t xml:space="preserve">Persekitaran garaj tidak bersih, tidak kemas dan tidak selamat    </t>
  </si>
  <si>
    <t xml:space="preserve">Persekitaran garaj bersih, kemas tetapi tidak selamat    </t>
  </si>
  <si>
    <t xml:space="preserve">Persekitaran garaj bersih, kemas dan selamat    </t>
  </si>
  <si>
    <t>SEKOLAH</t>
  </si>
  <si>
    <t xml:space="preserve">Papan putih/papan hitam bersih dan selamat </t>
  </si>
  <si>
    <t xml:space="preserve">Sebahagian cermin tingkap bersih dan selamat  </t>
  </si>
  <si>
    <t xml:space="preserve">Semua cermin tingkap bersih dan selamat  </t>
  </si>
  <si>
    <t>Memastikan susunan perabot kemas.</t>
  </si>
  <si>
    <t xml:space="preserve">Persekitaran kaunter dan rak tidak bersih, tidak kemas dan tidak selamat    </t>
  </si>
  <si>
    <t xml:space="preserve">Persekitaran kaunter bersih, kemas tetapi tidak selamat    </t>
  </si>
  <si>
    <t xml:space="preserve">Persekitaran kaunter dan rak bersih, kemas dan selamat    </t>
  </si>
  <si>
    <t>Memastikan maklumat yang berkaitan dipaparkan dalam keadaan baik dan terkini.</t>
  </si>
  <si>
    <t>Sinki dan paip kotor dan tersumbat</t>
  </si>
  <si>
    <t>Semua sinki bersih dan boleh digunakan</t>
  </si>
  <si>
    <t>Saluran gas kotor dan tersumbat</t>
  </si>
  <si>
    <t>Semua saluran gas bersih dan selamat digunakan</t>
  </si>
  <si>
    <t>Semua kabinet kotor</t>
  </si>
  <si>
    <t>Sebahagian kabinet kotor</t>
  </si>
  <si>
    <t>Memastikan bahan pameran berada dalam keadaan baik.</t>
  </si>
  <si>
    <t>Bahan pameran tidak dalam keadaan baik</t>
  </si>
  <si>
    <t>Memastikan maklumat bahan pameran dipamerkan dalam keadaan baik.</t>
  </si>
  <si>
    <t xml:space="preserve">Maklumat bahan pameran yang dipamerkan tidak dalam keadaan baik </t>
  </si>
  <si>
    <t xml:space="preserve">Sebahagian maklumat bahan pameran yang dipamerkan dalam keadaan baik </t>
  </si>
  <si>
    <t xml:space="preserve">Semua maklumat bahan pameran yang dipamerkan dalam keadaan baik </t>
  </si>
  <si>
    <t>Peraturan/etika penggunaan gelanggang tidak disediakan</t>
  </si>
  <si>
    <t>Memastikan kaunter sentiasa bersih, kemas, selesa dan ceria.</t>
  </si>
  <si>
    <t>Info solat tidak dipaparkan</t>
  </si>
  <si>
    <t>Info solat dipaparkan tetapi tidak terkini</t>
  </si>
  <si>
    <t>Info solat dipaparkan dan terkini</t>
  </si>
  <si>
    <t xml:space="preserve">Semua peralatan tidak berada dalam keadaan baik 
</t>
  </si>
  <si>
    <t xml:space="preserve">Semua peralatan berada dalam keadaan baik dan berfungsi
</t>
  </si>
  <si>
    <t>Disediakan tetapi tidak dipaparkan</t>
  </si>
  <si>
    <t>Kurang jelas</t>
  </si>
  <si>
    <t>Disediakan dengan jelas</t>
  </si>
  <si>
    <t>Disediakan tetapi tidak jelas</t>
  </si>
  <si>
    <t>Memastikan persekitaran premis bersih, kemas dan selamat.</t>
  </si>
  <si>
    <t xml:space="preserve">Memastikan persekitaran bilik sebutan bersih, kemas dan selamat. </t>
  </si>
  <si>
    <t xml:space="preserve">Menyediakan bilik persalinan yang bersih dan teratur
</t>
  </si>
  <si>
    <t>Disediakan dan dalam keadaan bersih dan teratur</t>
  </si>
  <si>
    <t>Tempat pembuangan berasingan bagi sisa klinikal, domestik dan alatan tajam tidak disediakan</t>
  </si>
  <si>
    <t>Tempat pembuangan berasingan bagi sisa klinikal, domestik dan alatan tajam disediakan tetapi tidak lengkap</t>
  </si>
  <si>
    <t>Tempat pembuangan berasingan bagi sisa klinikal, domestik dan alatan tajam disediakan dengan lengkap</t>
  </si>
  <si>
    <t>Semua ubat berkeadaan baik dan belum luput tarikh</t>
  </si>
  <si>
    <t>Menyediakan label pada setiap bahan/peralatan.</t>
  </si>
  <si>
    <t>Sistem rekod inventori tidak disediakan</t>
  </si>
  <si>
    <t>Sistem rekod inventori disediakan tetapi tidak menyeluruh</t>
  </si>
  <si>
    <t>Sistem rekod inventori disediakan dengan menyeluruh</t>
  </si>
  <si>
    <t xml:space="preserve">Sebahagian kad disusun kemas </t>
  </si>
  <si>
    <t xml:space="preserve">Semua kad disusun kemas </t>
  </si>
  <si>
    <t>Terdapat bahan/ peralatan tidak diperlukan disimpan dan  disusun dengan kemas</t>
  </si>
  <si>
    <t>Tiada barang/ peralatan tidak diperlukan disimpan dalam stor</t>
  </si>
  <si>
    <t>Memastikan peralatan berkeadaan baik, bersih dan disusun dengan teratur.</t>
  </si>
  <si>
    <t>Semua peralatan berkeadaan tidak baik, tidak bersih dan berselerak</t>
  </si>
  <si>
    <t>Sebahagian peralatan berkeadaan baik, bersih dan teratur</t>
  </si>
  <si>
    <t>Semua peralatan berkeadaan baik, bersih dan teratur</t>
  </si>
  <si>
    <t>Etika dan peraturan tempat mandi jenazah tidak disediakan</t>
  </si>
  <si>
    <t>Etika dan peraturan tempat mandi jenazah disediakan tetapi tidak dipaparkan</t>
  </si>
  <si>
    <t>Menyediakan tatacara penggunaan alatan.</t>
  </si>
  <si>
    <t>Tatacara penggunaan alatan tidak disediakan</t>
  </si>
  <si>
    <t>Tatacara penggunaan alatan  disediakan tetapi tidak jelas</t>
  </si>
  <si>
    <t>Tatacara penggunaan alatan  disediakan dengan jelas</t>
  </si>
  <si>
    <t>Memastikan pengudaraan baik dan bilik tahanan tidak berbau.</t>
  </si>
  <si>
    <t>Menyedia dan memaparkan etika dan peraturan penggunaan bilik saksi.</t>
  </si>
  <si>
    <t>Etika dan peraturan penggunaan bilik saksi tidak disediakan</t>
  </si>
  <si>
    <t>Etika dan peraturan penggunaan bilik saksi disediakan tetapi tidak jelas</t>
  </si>
  <si>
    <t>Etika dan peraturan penggunaan bilik saksi disediakan dengan jelas</t>
  </si>
  <si>
    <t>Menyedia dan memaparkan etika dan peraturan penggunaan bilik sebutan.</t>
  </si>
  <si>
    <t>Etika dan peraturan penggunaan  bilik sebutan tidak disediakan</t>
  </si>
  <si>
    <t>Etika dan peraturan penggunaan  bilik sebutan disediakan tetapi tidak jelas</t>
  </si>
  <si>
    <t xml:space="preserve">Memastikan persekitaran bilik peguam/pendakwa bersih, kemas dan selamat. </t>
  </si>
  <si>
    <t>Etika dan peraturan penggunaan bilik sebutan disediakan dengan jelas</t>
  </si>
  <si>
    <t xml:space="preserve">Memastikan kemudahan untuk pelanggan selesa dan mencukupi. </t>
  </si>
  <si>
    <t>Kemudahan untuk pelanggan tidak selesa dan tidak mencukupi</t>
  </si>
  <si>
    <t>Kemudahan untuk pelanggan selesa tetapi tidak mencukupi</t>
  </si>
  <si>
    <t>Kemudahan untuk pelanggan selesa dan mencukupi</t>
  </si>
  <si>
    <t>Barang-barang disusun kemas tetapi tidak teratur</t>
  </si>
  <si>
    <t>Barang-barang disusun kemas dan teratur</t>
  </si>
  <si>
    <t>Tangga khas tidak disediakan</t>
  </si>
  <si>
    <t xml:space="preserve">Cermin tingkap tidak bersih dan tidak selamat </t>
  </si>
  <si>
    <t>Memastikan papan putih/papan hitam bersih dan selamat digunakan.</t>
  </si>
  <si>
    <t>Memastikan sinki dan paip bersih, boleh digunakan dan tidak tersumbat.</t>
  </si>
  <si>
    <t>Memastikan kabinet berada dalam keadaan bersih.</t>
  </si>
  <si>
    <t>Memastikan saluran gas bersih dan selamat digunakan.</t>
  </si>
  <si>
    <t>Semua kabinet bersih</t>
  </si>
  <si>
    <t>Semua rumput di kawasan padang pendek</t>
  </si>
  <si>
    <t>Memastikan kawasan gimnasium bersih dan dalam keadaan baik.</t>
  </si>
  <si>
    <t>JUMLAH SKOR (PUSAT LATIHAN)</t>
  </si>
  <si>
    <t>JUMLAH SKOR (KLINIK PERGIGIAN)</t>
  </si>
  <si>
    <t>Menyediakan senarai ubat troli kecemasan.</t>
  </si>
  <si>
    <t>Memaparkan label peringatan pada bahan beracun/mudah terbakar.</t>
  </si>
  <si>
    <t>JUMLAH SKOR (HOSPITAL/KLINIK)</t>
  </si>
  <si>
    <t>JUMLAH SKOR (PEJABAT KESIHATAN DAERAH)</t>
  </si>
  <si>
    <t>Kemudahan untuk OKU tidak disediakan</t>
  </si>
  <si>
    <t>Kemudahan untuk OKU disediakan</t>
  </si>
  <si>
    <t xml:space="preserve">Memaparkan info solat.
</t>
  </si>
  <si>
    <t>JUMLAH SKOR (MASJID)</t>
  </si>
  <si>
    <t>JUMLAH SKOR (MAHKAMAH)</t>
  </si>
  <si>
    <t>Menyediakan etika dan peraturan yang perlu dipatuhi penyewa.</t>
  </si>
  <si>
    <r>
      <t xml:space="preserve">Memastikan stor memenuhi </t>
    </r>
    <r>
      <rPr>
        <b/>
        <sz val="12"/>
        <rFont val="Arial"/>
        <family val="2"/>
      </rPr>
      <t>kriteria</t>
    </r>
    <r>
      <rPr>
        <sz val="12"/>
        <rFont val="Arial"/>
        <family val="2"/>
      </rPr>
      <t xml:space="preserve"> berikut:
i. Bersih; 
ii. Tidak berdebu;
iii. Susunan kemas dan teratur</t>
    </r>
  </si>
  <si>
    <t>Memastikan semua peralatan disusun dengan kemas dan berada dalam keadaan baik.</t>
  </si>
  <si>
    <t xml:space="preserve">Semua peralatan tidak disusun kemas dan tidak berada dalam keadaan baik </t>
  </si>
  <si>
    <t xml:space="preserve">Sebahagian peralatan disusun kemas dan berada dalam keadaan baik </t>
  </si>
  <si>
    <t xml:space="preserve">Semua peralatan disusun kemas dan berada dalam keadaan baik </t>
  </si>
  <si>
    <t>Memaparkan label dan langkah-langkah keselamatan radiasi di tempat yang mudah dilihat.</t>
  </si>
  <si>
    <t>Memastikan semua peralatan dilabel dengan betul, disusun dengan kemas dan berada dalam keadaan baik.</t>
  </si>
  <si>
    <t xml:space="preserve">Semua peralatan tidak dilabel dengan betul, tidak teratur dan tidak berada dalam keadaan baik </t>
  </si>
  <si>
    <t xml:space="preserve">Sebahagian  peralatan dilabel dengan betul, disusun dengan kemas dan berada dalam keadaan baik </t>
  </si>
  <si>
    <t xml:space="preserve">Semua peralatan dilabel dengan betul, disusun dengan kemas dan berada dalam keadaan baik </t>
  </si>
  <si>
    <t>Memastikan peralatan gimnasium berada dalam keadaan bersih, tersusun dan selamat digunakan.</t>
  </si>
  <si>
    <t>Menyediakan sistem rekod inventori yang jelas dan teratur bagi memudahkan capaian rekod dengan cepat dan pantas.</t>
  </si>
  <si>
    <t>Menyediakan peraturan pengambilan rekod untuk dipatuhi warga kerja.</t>
  </si>
  <si>
    <t>JUMLAH SKOR (SEKOLAH)</t>
  </si>
  <si>
    <t>JUMLAH SKOR (PBT)</t>
  </si>
  <si>
    <t>JUMLAH SKOR (IMIGRESEN)</t>
  </si>
  <si>
    <t>JUMLAH SKOR (BALAI POLIS)</t>
  </si>
  <si>
    <t>JUMLAH SKOR (UMUM)</t>
  </si>
  <si>
    <t>Memastikan peralatan, kabinet dan rak berada dalam keadaan teratur, baik dan kemas.</t>
  </si>
  <si>
    <t>Memastikan susunan perabot kemas dan teratur.</t>
  </si>
  <si>
    <t>Semua perabot  disusun kemas dan teratur</t>
  </si>
  <si>
    <t>Sebahagian perabot disusun kemas dan teratur</t>
  </si>
  <si>
    <t>Peraturan/etika penggunaan kolam renang disedia dan dipaparkan</t>
  </si>
  <si>
    <t>Kawasan  gelanggang tidak bersih, tidak berada dalam keadaan baik, dan tidak selamat digunakan.</t>
  </si>
  <si>
    <t>Sebahagian kawasan gelanggang  bersih, berada dalam keadaan baik dan selamat digunakan.</t>
  </si>
  <si>
    <t>Tiada bilik persalinan</t>
  </si>
  <si>
    <t>Senarai tidak disediakan</t>
  </si>
  <si>
    <t>Senarai disediakan tetapi tidak lengkap</t>
  </si>
  <si>
    <t>Senarai disediakan dengan lengkap dan kemas</t>
  </si>
  <si>
    <t xml:space="preserve">Tidak direkod </t>
  </si>
  <si>
    <t>Tirai tidak disediakan</t>
  </si>
  <si>
    <t>Tirai disediakan tetapi tidak lengkap atau kemas</t>
  </si>
  <si>
    <t>Tirai yang disediakan lengkap dan kemas</t>
  </si>
  <si>
    <t>Etika penggunaan disedia dan dipaparkan kepada warga kerja</t>
  </si>
  <si>
    <t>Etika penggunaan disedia tetapi tidak dipaparkan kepada warga kerja</t>
  </si>
  <si>
    <t>Sebahagian bahan berlabel</t>
  </si>
  <si>
    <t>Semua bahan berlabel</t>
  </si>
  <si>
    <t>Terdapat bahan/ peralatan yang tidak diperlukan disimpan dan tidak disusun dengan kemas</t>
  </si>
  <si>
    <t xml:space="preserve"> Label dan langkah-langkah keselamatan radiasi tidak dipamerkan</t>
  </si>
  <si>
    <t>Sebahagian label dan langkah-langkah keselamatan radiasi dipamerkan</t>
  </si>
  <si>
    <t>Semua label dan langkah-langkah keselamatan radiasi dipamerkan</t>
  </si>
  <si>
    <t>Sebahagian peralatan berada dalam keadaan baik dan berfungsi</t>
  </si>
  <si>
    <t>Tiada tong sampah disediakan</t>
  </si>
  <si>
    <t>Menyediakan kaunter aduan yang bersih, kemas dan ceria.</t>
  </si>
  <si>
    <t>Perkhidmatan yang disediakan  tidak mesra pelanggan</t>
  </si>
  <si>
    <t>Perkhidmatan yang disediakan  mesra pelanggan</t>
  </si>
  <si>
    <t xml:space="preserve"> Senarai indeks untuk sebahagian barang-barang  disediakan</t>
  </si>
  <si>
    <t>Senarai indeks untuk semua barang-barang  disediakan</t>
  </si>
  <si>
    <t>Senarai indeks barang-barang tidak disediakan</t>
  </si>
  <si>
    <t>Sebahagian barangan sahaja berlabel</t>
  </si>
  <si>
    <t>Disediakan tangga khas yang sesuai dan selamat</t>
  </si>
  <si>
    <t>Pengudaraan baik dan berbau  menyenangkan</t>
  </si>
  <si>
    <t>Pengudaraan baik dan tetapi berbau</t>
  </si>
  <si>
    <t>Memastikan persekitaran bilik siasatan bersih, kemas dan selamat.</t>
  </si>
  <si>
    <t xml:space="preserve">Papan putih/papan hitam tidak bersih dan tidak selamat </t>
  </si>
  <si>
    <t xml:space="preserve">Papan putih/papan hitam bersih tetapi tidak selamat </t>
  </si>
  <si>
    <t>Sebahagian meja kerja kemas dan peralatan disusun dengan baik</t>
  </si>
  <si>
    <t>Maklumat  berkaitan yang dipaparkan tidak dalam keadaan baik dan tidak terkini</t>
  </si>
  <si>
    <t>Sebahagian maklumat  berkaitan yang dipaparkan dalam keadaan baik tetapi tidak terkini</t>
  </si>
  <si>
    <t>Semua maklumat  berkaitan yang dipaparkan dalam keadaan baik dan terkini</t>
  </si>
  <si>
    <t>Sebahagian sinki  bersih dan boleh digunakan</t>
  </si>
  <si>
    <t>Memastikan peralatan dan kelengkapan AV dalam keadaan baik dan boleh digunakan</t>
  </si>
  <si>
    <t>Memastikan persekitaran galeri bersih, kemas dan selamat.</t>
  </si>
  <si>
    <t>Semua bahan pameran dalam keadaan baik</t>
  </si>
  <si>
    <t>Sebahagian bahan pameran dalam keadaan baik</t>
  </si>
  <si>
    <t>Memastikan persekitaran bersih, kemas dan selamat.</t>
  </si>
  <si>
    <t>Memastikan setiap komputer mempunyai nombor siri.</t>
  </si>
  <si>
    <t>Tiada nombor siri</t>
  </si>
  <si>
    <t xml:space="preserve">Sebahagian komputer mempunyai nombor siri </t>
  </si>
  <si>
    <t>UMUM</t>
  </si>
  <si>
    <t>F1) Bilik Rawatan</t>
  </si>
  <si>
    <t>F2) Peti Sejuk</t>
  </si>
  <si>
    <t>F3) Wad</t>
  </si>
  <si>
    <t>F4) Klinik Pakar</t>
  </si>
  <si>
    <t>F5) Bilik Fisioterapi</t>
  </si>
  <si>
    <t>F6) Bilik Bersalin</t>
  </si>
  <si>
    <t>F7) Bilik X-Ray/CT Scan/MRI</t>
  </si>
  <si>
    <t>F8) Farmasi</t>
  </si>
  <si>
    <t xml:space="preserve"> F9) Stor Peralatan Ubat Farmasi</t>
  </si>
  <si>
    <t>F10) Bilik Makmal</t>
  </si>
  <si>
    <t>F11) Bilik / Ruang / Kad Rekod Perubatan</t>
  </si>
  <si>
    <t>F1) Stor Unit Bekalan Air dan Kebersihan Alam Sekeliling (BAKAS)</t>
  </si>
  <si>
    <t>F2) Stor Vektor</t>
  </si>
  <si>
    <t>F2) Bilik X-Ray</t>
  </si>
  <si>
    <t>F3) Bilik Makmal</t>
  </si>
  <si>
    <t>F6) Bilik Stor Bahan Pergigian</t>
  </si>
  <si>
    <t>F7) Bilik / Ruang / Rak Kad Rawatan</t>
  </si>
  <si>
    <t>F1) Bilik Darjah/Kelas</t>
  </si>
  <si>
    <t>F2) Bilik Guru</t>
  </si>
  <si>
    <t>F3) Bilik Kaunseling/Pengawas</t>
  </si>
  <si>
    <t>F4) Bilik Koperasi</t>
  </si>
  <si>
    <t>F5) Makmal Komputer</t>
  </si>
  <si>
    <t>F6) Makmal Sains</t>
  </si>
  <si>
    <t>F7) Bengkel</t>
  </si>
  <si>
    <t>F9) Galeri</t>
  </si>
  <si>
    <r>
      <rPr>
        <b/>
        <sz val="12"/>
        <rFont val="Arial"/>
        <family val="2"/>
      </rPr>
      <t xml:space="preserve">F10) </t>
    </r>
    <r>
      <rPr>
        <b/>
        <i/>
        <sz val="12"/>
        <rFont val="Arial"/>
        <family val="2"/>
      </rPr>
      <t xml:space="preserve">Sick Bay/ </t>
    </r>
    <r>
      <rPr>
        <b/>
        <sz val="12"/>
        <rFont val="Arial"/>
        <family val="2"/>
      </rPr>
      <t>Bilik Rawatan Gigi</t>
    </r>
  </si>
  <si>
    <t>F1) Ruang Sembahyang/Dewan Solat</t>
  </si>
  <si>
    <t>F2) Tempat Mandi Jenazah</t>
  </si>
  <si>
    <t>F4) Ruang Azan</t>
  </si>
  <si>
    <t>F1) Kamar Bicara</t>
  </si>
  <si>
    <t>F2) Bilik Tahanan</t>
  </si>
  <si>
    <t>F3) Ruang Menunggu</t>
  </si>
  <si>
    <t xml:space="preserve">F4) Bilik Saksi </t>
  </si>
  <si>
    <t>F6) Bilik Sebutan</t>
  </si>
  <si>
    <t>F7) Bilik Peguam/Pendakwa</t>
  </si>
  <si>
    <t>F1) Kaunter Aduan</t>
  </si>
  <si>
    <t>F1) Bilik Tahanan</t>
  </si>
  <si>
    <t>F2) Bilik Siasatan</t>
  </si>
  <si>
    <t>F1) Kaunter Pembayaran</t>
  </si>
  <si>
    <t>F1) Bilik Kuliah/Latihan/Perbincangan</t>
  </si>
  <si>
    <t xml:space="preserve">F2) Dewan/Auditorium </t>
  </si>
  <si>
    <t>F3) Dewan Makan/Tempat Makan /Kafetaria/Kantin</t>
  </si>
  <si>
    <t>F4) Garaj</t>
  </si>
  <si>
    <t>F5) Premis Perniagaan</t>
  </si>
  <si>
    <t>F7) Asrama</t>
  </si>
  <si>
    <t>F9) Padang</t>
  </si>
  <si>
    <t>F10) Kolam Renang</t>
  </si>
  <si>
    <t>F11) Gelanggang</t>
  </si>
  <si>
    <t>F12) Gimnasium</t>
  </si>
  <si>
    <t>Gimnasium kotor dan rosak</t>
  </si>
  <si>
    <t>Kawasan gimnasium bersih dan dalam keadaan baik</t>
  </si>
  <si>
    <t>Peralatan gimnasium tidak tersusun dan rosak</t>
  </si>
  <si>
    <t>Peralatan gimnasium tersusun dan selamat digunakan</t>
  </si>
  <si>
    <t>Sebahagian peralatan/perabot berada dalam keadaan baik dan tersusun</t>
  </si>
  <si>
    <t>Memastikan semua peralatan/perabot berada dalam keadaan baik dan tersusun.</t>
  </si>
  <si>
    <t>1 item rosak atau luput tarikh</t>
  </si>
  <si>
    <t>Memastikan ubat tidak rosak atau luput tarikh.</t>
  </si>
  <si>
    <t>lebih 2 item rosak atau luput tarikh</t>
  </si>
  <si>
    <t>Memastikan suhu peti sejuk direkod dan dikemas kini.</t>
  </si>
  <si>
    <t>Direkod tetapi tidak dikemas kini</t>
  </si>
  <si>
    <t>Direkod dan dikemas kini</t>
  </si>
  <si>
    <t>Menyediakan tirai bagi setiap katil pesakit atau ruang khas.</t>
  </si>
  <si>
    <r>
      <t xml:space="preserve">Ubat disusun mengikut sistem </t>
    </r>
    <r>
      <rPr>
        <i/>
        <sz val="12"/>
        <rFont val="Arial"/>
        <family val="2"/>
      </rPr>
      <t xml:space="preserve">First in First Out (FIFO) </t>
    </r>
    <r>
      <rPr>
        <sz val="12"/>
        <rFont val="Arial"/>
        <family val="2"/>
      </rPr>
      <t xml:space="preserve">atau </t>
    </r>
    <r>
      <rPr>
        <i/>
        <sz val="12"/>
        <rFont val="Arial"/>
        <family val="2"/>
      </rPr>
      <t>First Expiry First Out (FEFO)</t>
    </r>
  </si>
  <si>
    <t>Tiada sistem FIFO atau FEFO</t>
  </si>
  <si>
    <t>Sistem FIFO atau FEFO dilaksanakan secara menyeluruh</t>
  </si>
  <si>
    <t>Memastikan tiada bahan atau peralatan yang tidak diperlukan turut disimpan di dalam stor.</t>
  </si>
  <si>
    <t>Terdapat bahan atau  peralatan tidak diperlukan disimpan dan tidak disusun dengan kemas.</t>
  </si>
  <si>
    <t>Terdapat bahan atau peralatan tidak diperlukan disimpan dan  disusun dengan kemas.</t>
  </si>
  <si>
    <t>Tiada barang atau peralatan tidak diperlukan disimpan dalam stor.</t>
  </si>
  <si>
    <t>Memastikan persekitaran bilik atau ruang rekod perubatan bersih, kemas dan selamat.</t>
  </si>
  <si>
    <t>Menyediakan kad petak (Kew. PS-4) stok dengan maklumat  yang sentiasa dikemas kini.</t>
  </si>
  <si>
    <t>Menyediakan tanda arah atau had pengasingan ruang solat.</t>
  </si>
  <si>
    <t>Memaparkan carta aliran/proses kerja atau piagam pelanggan.</t>
  </si>
  <si>
    <t>Menyediakan tangga khas untuk penyimpanan dan capaian barang bukti.</t>
  </si>
  <si>
    <t>Memastikan persekitaran bilik tahanan bersih, kemas dan selamat.</t>
  </si>
  <si>
    <t>Pihak Berkuasa Tempatan (PBT)</t>
  </si>
  <si>
    <t>Memastikan informasi yang dipaparkan dalam keadaan baik dan terkini.</t>
  </si>
  <si>
    <t>informasi yang dipaparkan tidak dalam keadaan baik dan tidak terkini</t>
  </si>
  <si>
    <t>Sebahagian informasi yang dipaparkan dalam keadaan baik tetapi tidak terkini</t>
  </si>
  <si>
    <t>Semua informasi yang dipaparkan dalam keadaan baik dan terkini</t>
  </si>
  <si>
    <t>Memastikan informasi yang berkaitan dipaparkan dalam keadaan baik dan terkini.</t>
  </si>
  <si>
    <t>Sebahagian saluran gas kotor dan tersumbat</t>
  </si>
  <si>
    <t>Maklumat yang dipaparkan tidak dalam keadaan baik dan tidak terkini</t>
  </si>
  <si>
    <t>Sebahagian maklumat yang dipaparkan dalam keadaan baik tetapi tidak terkini</t>
  </si>
  <si>
    <t>Semua maklumat yang dipaparkan dalam keadaan baik dan terkini</t>
  </si>
  <si>
    <t>Menyediakan dan memaparkan peraturan/etika penggunaan gelanggang.</t>
  </si>
  <si>
    <t>Seluruh kawasan gelanggang bersih dan berada dalam keadaan baik</t>
  </si>
  <si>
    <t>Peraturan/etika penggunaan gelanggang disediakan dan dipaparkan</t>
  </si>
  <si>
    <t>KOMPONEN KHUSUS</t>
  </si>
  <si>
    <t>Semua  dipaparkan tetapi tidak dikemas kini</t>
  </si>
  <si>
    <t>Direkod sepanjang masa dan dikemas kini</t>
  </si>
  <si>
    <t>Kad berselerak dan tidak teratur</t>
  </si>
  <si>
    <t>Bilik Wuduk Tidak mesra OKU/Orang Tua</t>
  </si>
  <si>
    <t>Bilik Wuduk Mesra OKU/Orang Tua</t>
  </si>
  <si>
    <t>Barang-barang berselerak dan tidak teratur</t>
  </si>
  <si>
    <t>F8) Bilik Audio Visual (AV)</t>
  </si>
  <si>
    <r>
      <t>F1) Bengkel</t>
    </r>
    <r>
      <rPr>
        <sz val="12"/>
        <rFont val="Arial"/>
        <family val="2"/>
      </rPr>
      <t xml:space="preserve"> </t>
    </r>
  </si>
  <si>
    <t>Memaparkan tatacara penggunaan alatan yang bersesuaian.</t>
  </si>
  <si>
    <r>
      <rPr>
        <b/>
        <sz val="12"/>
        <rFont val="Arial"/>
        <family val="2"/>
      </rPr>
      <t>F2) Ruang Sakit (</t>
    </r>
    <r>
      <rPr>
        <b/>
        <i/>
        <sz val="12"/>
        <rFont val="Arial"/>
        <family val="2"/>
      </rPr>
      <t>Sick Bay)</t>
    </r>
  </si>
  <si>
    <t>Jumlah Markah :    /25X 100% = %
(Jumlah Markah Diperoleh Dibahagi dengan Jumlah Markah Penuh bagi Semua Kriteria yang Berkaitan X 100%)</t>
  </si>
  <si>
    <t>Memastikan semua peralatan dilabelkan dengan betul, disusun dengan kemas dan berada dalam keadaan baik.</t>
  </si>
  <si>
    <t xml:space="preserve">Semua peralatan tidak dilabelkan dengan betul, tidak teratur dan tidak berada dalam keadaan baik </t>
  </si>
  <si>
    <t xml:space="preserve">Sebahagian  peralatan dilabelkan dengan betul, disusun dengan kemas dan berada dalam keadaan baik </t>
  </si>
  <si>
    <t xml:space="preserve">Semua peralatan dilabelkan dengan betul, disusun dengan kemas dan berada dalam keadaan baik </t>
  </si>
  <si>
    <t>Setiap bahan berlabel, disusun kemas dan berada dalam keadaan baik.</t>
  </si>
  <si>
    <t>Setiap bahan tidak berlabel, berselerak dan tidak berada dalam keadaan baik</t>
  </si>
  <si>
    <t>Sebahagian bahan berlabel, kemas dan berada dalam keadaan baik</t>
  </si>
  <si>
    <t>Setiap bahan berlabel, kemas dan berada dalam keadaan baik</t>
  </si>
  <si>
    <t xml:space="preserve">Semua peralatan tidak dilabelkan  dengan betul, tidak teratur dan tidak berada dalam keadaan baik </t>
  </si>
  <si>
    <t xml:space="preserve">Sebahagian  peralatan dilabelkan  dengan betul, disusun dengan kemas dan berada dalam keadaan baik </t>
  </si>
  <si>
    <t xml:space="preserve">Semua peralatan dilabelkan  dengan betul, disusun dengan kemas dan berada dalam keadaan baik </t>
  </si>
  <si>
    <t>Memastikan semua peralatan dilabelkan  dengan betul, disusun dengan kemas dan berada dalam keadaan baik.</t>
  </si>
  <si>
    <r>
      <t>Memastikan suhu bilik direkod dan dipantau mengikut Prosedur Tatacara Standard</t>
    </r>
    <r>
      <rPr>
        <i/>
        <sz val="12"/>
        <rFont val="Arial"/>
        <family val="2"/>
      </rPr>
      <t xml:space="preserve"> (Standard Operating Prosedure)</t>
    </r>
  </si>
  <si>
    <t>Ada rekod tetapi tidak dikemas kini</t>
  </si>
  <si>
    <t>Ada rekod dan dikemas kini</t>
  </si>
  <si>
    <t>Menyusun dan melabelkan ubat-ubatan dengan baik dan teratur.</t>
  </si>
  <si>
    <t>Ubat-ubatan tidak disusun dan dilabelkan dengan baik</t>
  </si>
  <si>
    <t>Sebahagian ubat-ubatan disusun dengan baik dan dilabelkan dengan baik</t>
  </si>
  <si>
    <t>Ubat-ubatan disusun dan dilabelkan dengan baik dan teratur</t>
  </si>
  <si>
    <t>Memastikan stor memenuhi kriteria seperti yang berikut:
i. Bersih; 
ii. Tidak berdebu;
iii. Susunan kemas dan teratur</t>
  </si>
  <si>
    <t>Memenuhi semua kriteria</t>
  </si>
  <si>
    <t>Menyediakan etika penggunaan dan peraturan pengambilan barangan dari stor untuk dipatuhi oleh warga kerja.</t>
  </si>
  <si>
    <t>Sebahagian sahaja dipaparkan  dan tidak dikemas kini</t>
  </si>
  <si>
    <t>Sebahagian sahaja dipaparkan dan dikemas kini</t>
  </si>
  <si>
    <t>Semua dipaparkan dan sentiasa dikemas kini</t>
  </si>
  <si>
    <t>Menyediakan penanda aras minimum barang dalam stor.</t>
  </si>
  <si>
    <t>Tiada penanda aras minimum</t>
  </si>
  <si>
    <t xml:space="preserve">Penanda aras minimum disediakan pada sebahagian barang sahaja </t>
  </si>
  <si>
    <t xml:space="preserve">Penanda aras minimum disediakan pada semua  barang </t>
  </si>
  <si>
    <t>Memastikan suhu peti sejuk direkodkan dan dikemas kini.</t>
  </si>
  <si>
    <t>Sistem FIFO atau FEFO dilaksanakan pada sebahagian barang(ubat?) sahaja</t>
  </si>
  <si>
    <t>Menyediakan tempat pembuangan berasingan bagi sisa klinikal, domestik, alatan tajam dan bahan buangan berbahaya.</t>
  </si>
  <si>
    <t>Tempat pembuangan berasingan bagi sisa klinikal, domestik, alatan tajam dan bahan buangan berbahaya tidak disediakan</t>
  </si>
  <si>
    <t>Jumlah Markah :    /185X 100% =    %
(Jumlah Markah Diperoleh Dibahagi dengan Jumlah Markah Penuh bagi Semua Kriteria yang Berkaitan X 100%)</t>
  </si>
  <si>
    <r>
      <t xml:space="preserve">Memastikan stor memenuhi </t>
    </r>
    <r>
      <rPr>
        <b/>
        <sz val="11"/>
        <rFont val="Arial"/>
        <family val="2"/>
      </rPr>
      <t>kriteria</t>
    </r>
    <r>
      <rPr>
        <sz val="11"/>
        <rFont val="Arial"/>
        <family val="2"/>
      </rPr>
      <t xml:space="preserve"> seperti yang berikut:
i. Bersih; 
ii. Tidak berdebu;
iii. Susunan kemas dan teratur.</t>
    </r>
  </si>
  <si>
    <t>Menyediakan etika penggunaan dan peraturan pengambilan bahan/peralatan dari stor untuk dipatuhi oleh warga kerja.</t>
  </si>
  <si>
    <t>Jumlah Markah :    /60X 100% =      %
(Jumlah Markah Diperoleh Dibahagi dengan Jumlah Markah Penuh bagi Semua Kriteria yang Berkaitan X 100%)</t>
  </si>
  <si>
    <t>Memastikan semua peralatan berlabel berada dalam keadaan baik.</t>
  </si>
  <si>
    <t>Tempat pembuangan berasingan bagi sisa klinikal, domestik, alatan tajam dan bahan buangan berbahaya disediakan tetapi tidak lengkap</t>
  </si>
  <si>
    <t>Tempat pembuangan berasingan bagi sisa klinikal, domestik, alatan tajam dan bahan buangan berbahaya disediakan dengan lengkap</t>
  </si>
  <si>
    <t>F4) Bilik Disinfeksi</t>
  </si>
  <si>
    <t>F5) Bilik Pemampat (Compressor Room)</t>
  </si>
  <si>
    <r>
      <t xml:space="preserve">Memastikan stor memenuhi </t>
    </r>
    <r>
      <rPr>
        <b/>
        <sz val="12"/>
        <rFont val="Arial"/>
        <family val="2"/>
      </rPr>
      <t>kriteria yang</t>
    </r>
    <r>
      <rPr>
        <sz val="12"/>
        <rFont val="Arial"/>
        <family val="2"/>
      </rPr>
      <t xml:space="preserve"> berikut:
i. Bersih; 
ii. Tidak berdebu;
iii. Susunan kemas dan teratur</t>
    </r>
  </si>
  <si>
    <t>Tiada berlabel</t>
  </si>
  <si>
    <t>Menyediakan kad petak (KEW.PS-4) dengan maklumat  yang sentiasa dikemas kini.</t>
  </si>
  <si>
    <t>Sebahagian  sahaja dipaparkan dan tidak dikemas kini</t>
  </si>
  <si>
    <t>Semua dipaparkan tetapi tidak dikemas kini</t>
  </si>
  <si>
    <t>Sebahagian bahan disusun mengikut FEFO/FIFO</t>
  </si>
  <si>
    <t>Semua bahan disusun mengikut FEFO/FIFO</t>
  </si>
  <si>
    <t>Menyediakan penanda aras minimum barang di dalam stor.</t>
  </si>
  <si>
    <t>Jumlah Markah :    /120X 100% =    %
(Jumlah Markah Diperoleh Dibahagi dengan Jumlah Markah Penuh bagi Semua Kriteria yang Berkaitan X 100%)</t>
  </si>
  <si>
    <t>Memaparkan info solat yang dikemas kini.</t>
  </si>
  <si>
    <t>Menyediakan kemudahan bagi OKU.</t>
  </si>
  <si>
    <t>Menyediakan dan memaparkan etika dan peraturan tempat mandi jenazah.</t>
  </si>
  <si>
    <t>Etika dan peraturan tempat mandi jenazah disediakan dan dipaparkan</t>
  </si>
  <si>
    <t>F3) Tempat Wuduk</t>
  </si>
  <si>
    <t>Menyediakan etika dan peraturan tempat wuduk.</t>
  </si>
  <si>
    <t>Etika dan peraturan tempat wuduk tidak disediakan</t>
  </si>
  <si>
    <t>Etika dan peraturan tempat wuduk disediakan tetapi tidak jelas</t>
  </si>
  <si>
    <t>Etika dan peraturan tempat wuduk disediakan dengan jelas</t>
  </si>
  <si>
    <t>Menyediakan tanda arah/simbol ruang wudhuk wanita dan lelaki ditempat yang mudah dilihat.</t>
  </si>
  <si>
    <t>Menyediakan tempat wuduk mesra OKU atau orang tua</t>
  </si>
  <si>
    <t>Memastikan semua peralatan berada dalam keadaan baik dan berfungsi (contoh: alat siar raya dan jam dinding).</t>
  </si>
  <si>
    <t>Jumlah Markah :    /80X 100% =    %
(Jumlah Markah Diperoleh Dibahagi dengan Jumlah Markah Penuh bagi Semua Kriteria yang Berkaitan X 100%)</t>
  </si>
  <si>
    <t xml:space="preserve">Menyedia dan memastikan sofa/tempat duduk selesa dan mencukupi. </t>
  </si>
  <si>
    <t>Menyediakan dan memastikan sofa/ tempat duduk dan bahan bacaan dalam keadaan bersih, kemas dan ceria.</t>
  </si>
  <si>
    <t>F5) Bilik Sulh/Runding Cara</t>
  </si>
  <si>
    <t xml:space="preserve">Memastikan persekitaran bilik sulh/runding cara bersih, kemas dan selamat. </t>
  </si>
  <si>
    <t>Menyedia dan memaparkan etika dan peraturan penggunaan bilik sulh/runding cara.</t>
  </si>
  <si>
    <t>Etika dan peraturan penggunaan bilik sulh/runding cara tidak disediakan</t>
  </si>
  <si>
    <t>Etika dan peraturan penggunaan bilik sulh/runding cara disediakan tetapi tidak jelas</t>
  </si>
  <si>
    <t>Etika dan peraturan penggunaan bilik sulh/runding cara disediakan dengan jelas</t>
  </si>
  <si>
    <t>Memaparkan proses runding cara yang jelas untuk dipatuhi.</t>
  </si>
  <si>
    <t>Proses runding cara tidak disediakan</t>
  </si>
  <si>
    <t>Proses runding cara disediakan tetapi tidak jelas</t>
  </si>
  <si>
    <t>Proses runding cara disediakan dengan jelas</t>
  </si>
  <si>
    <t>Peralatan dan kemudahan ICT/siar raya di dalam bilik sebutan berfungsi dengan baik dan diselenggara.</t>
  </si>
  <si>
    <t>Keseluruhan peralatan dan kemudahan ICT/siar raya di dalam bilik sebutan tidak berfungsi dengan baik dan diselenggara</t>
  </si>
  <si>
    <t>Sebahagian peralatan dan kemudahan ICT/siar raya di dalam bilik sebutan tidak berfungsi dengan baik dan tidak diselenggara</t>
  </si>
  <si>
    <t>Keseluruhan peralatan dan kemudahan ICT/siar raya di dalam bilik sebutan berfungsi dengan baik dan diselenggara</t>
  </si>
  <si>
    <t>Peralatan dan kemudahan ICT/siar raya di dalam bilik peguam/pendakwa berfungsi dengan baik dan diselenggara.</t>
  </si>
  <si>
    <t>Sebahagian peralatan dan kemudahan ICT/siar raya di dalam bilik sebutan tidak berfungsi dengan  baik dan tidak diselenggara</t>
  </si>
  <si>
    <t>Jumlah Markah :    /85X 100% =     %
(Jumlah Markah Diperoleh Dibahagi dengan Jumlah Markah Penuh bagi Semua Kriteria yang Berkaitan X 100%)</t>
  </si>
  <si>
    <t>F2) Stor Simpanan Barang-barang Bukti</t>
  </si>
  <si>
    <t>Memastikan bilik simpanan kes memenuhi kriteria yang berikut:
i. Bersih
ii. Tidak berdebu
iii. Tersusun; dan
iv. Kemas.</t>
  </si>
  <si>
    <t>Memenuhi semua kriteria.</t>
  </si>
  <si>
    <t>Jumlah Markah :    /50X 100% = %
(Jumlah Markah Diperoleh Dibahagi dengan Jumlah Markah Penuh  bagi Semua Kriteria yang Berkaitan X 100%)</t>
  </si>
  <si>
    <t>Jumlah Markah :    /20X 100% =     %
(Jumlah Markah Diperoleh Dibahagi dengan Jumlah Markah Penuh bagi Semua Kriteria yang Berkaitan X 100%)</t>
  </si>
  <si>
    <r>
      <t xml:space="preserve">Memastikan kaunter utama memenuhi </t>
    </r>
    <r>
      <rPr>
        <b/>
        <sz val="12"/>
        <rFont val="Arial"/>
        <family val="2"/>
      </rPr>
      <t>kriteria yang</t>
    </r>
    <r>
      <rPr>
        <sz val="12"/>
        <rFont val="Arial"/>
        <family val="2"/>
      </rPr>
      <t xml:space="preserve"> berikut:
i. Sistem maklum balas pelanggan;
ii. Direktori warga agensi;
iii. Borang-borang/ brosur berkaitan;
iv. Bahan bacaan/ informasi;
v. Sistem nombor giliran pelanggan; dan
vi. Info mengenai agensi/ piagam pelanggan
</t>
    </r>
  </si>
  <si>
    <t>Kaunter tidak mematuhi kriteria yang disyorkan</t>
  </si>
  <si>
    <t>Kaunter mematuhi sebahagian kriteria yang disyorkan</t>
  </si>
  <si>
    <t>Kaunter mematuhi semua kriteria yang disyorkan</t>
  </si>
  <si>
    <r>
      <t xml:space="preserve">Usaha-usaha </t>
    </r>
    <r>
      <rPr>
        <i/>
        <sz val="11"/>
        <rFont val="Arial"/>
        <family val="2"/>
      </rPr>
      <t>delighting the customer</t>
    </r>
    <r>
      <rPr>
        <sz val="11"/>
        <rFont val="Arial"/>
        <family val="2"/>
      </rPr>
      <t xml:space="preserve"> tidak dilaksanakan</t>
    </r>
  </si>
  <si>
    <r>
      <t xml:space="preserve">Usaha-usaha </t>
    </r>
    <r>
      <rPr>
        <i/>
        <sz val="11"/>
        <rFont val="Arial"/>
        <family val="2"/>
      </rPr>
      <t xml:space="preserve">delighting the customer
</t>
    </r>
    <r>
      <rPr>
        <sz val="11"/>
        <rFont val="Arial"/>
        <family val="2"/>
      </rPr>
      <t>dilaksanakan</t>
    </r>
  </si>
  <si>
    <t>Perkhidmatan yang mesra pelanggan</t>
  </si>
  <si>
    <t>Jumlah Markah :    /20X 100% = %
(Jumlah Markah Diperoleh Dibahagi dengan Jumlah Markah Penuh bagi Semua Kriteria yang Berkaitan X 100%)</t>
  </si>
  <si>
    <t>Memastikan semua cermin tingkap bersih dan selamat digunakan.</t>
  </si>
  <si>
    <t>Memastikan maklumat yang dipaparkan dalam keadaan baik dan terkini.</t>
  </si>
  <si>
    <t>Menyediakan perhiasan yang minimum dan bersesuaian dengan imej korporat.</t>
  </si>
  <si>
    <t>Hiasan minimum tetapi tidak bersesuaian dengan imej korporat</t>
  </si>
  <si>
    <t>Hiasan minimum dan menonjolkan imej korporat</t>
  </si>
  <si>
    <t xml:space="preserve">Memastikan kaunter bayaran dan rak-rak dalam keadaan bersih, kemas dan selamat. </t>
  </si>
  <si>
    <t>Memaparkan tatacara penggunaan alatan.</t>
  </si>
  <si>
    <t>F11) Bilik Guna Sama (Contoh: Bilik Makmal, Komputer, Pendidikan Seni, Muzik, Buku dan lain-lain)</t>
  </si>
  <si>
    <t>Jumlah Markah :    /210X 100% =     %
(Jumlah Markah Diperoleh Dibahagi dengan Jumlah Markah Penuh bagi Semua Kriteria yang Berkaitan X 100%)</t>
  </si>
  <si>
    <t>Memastikan petak tempat letak  kenderaan disediakan.</t>
  </si>
  <si>
    <t>Garisan di antara lot-lot yang disediakan tidak  jelas</t>
  </si>
  <si>
    <t>Sebahagian garisan di antara lot-lot  disediakan dengan jelas</t>
  </si>
  <si>
    <t>Semua garisan di antara lot-lot  disediakan dengan jelas</t>
  </si>
  <si>
    <t>F6) Bilik Hadanah/Taska</t>
  </si>
  <si>
    <t xml:space="preserve">Memastikan persekitaran bilik hadanah/taska bersih, kemas dan selamat. </t>
  </si>
  <si>
    <t>Peralatan dan kemudahan ICT/siar raya dalam bilik-bilik hadanah/taska berfungsi dalam keadaan baik dan diselenggara.</t>
  </si>
  <si>
    <t>Keseluruhan peralatan dan kemudahan ICT/siar raya dalam bilik hadanah/taska tidak berfungsi dalam keadaan baik dan diselenggara</t>
  </si>
  <si>
    <t>Sebahagian peralatan dan kemudahan ICT/siar raya dalam bilik hadanah/taksa tidak berfungsi dalam keadaan baik dan tidak diselenggara</t>
  </si>
  <si>
    <t>Keseluruhan peralatan dan kemudahan ICT/siar raya dalam bilik hadanah/taska berfungsi dalam keadaan baik dan diselenggara</t>
  </si>
  <si>
    <t>F8) Bilik Penginapan/Bilik Rehat/ Bilik Transit/Bilik Musafir/ Rumah Tamu</t>
  </si>
  <si>
    <t>Disediakan tetapi tidak bersih dan tidak teratur</t>
  </si>
  <si>
    <t>Memastikan kawasan gelanggang, dalam keadaan bersih, baik dan selamat digunakan.</t>
  </si>
  <si>
    <t>Jumlah Markah :    /150X 100% =     % 
(Jumlah Markah Diperoleh Dibahagi dengan Jumlah Markah Penuh bagi Semua Kriteria yang Berkaitan X 100%)</t>
  </si>
  <si>
    <t>Pengudaraan baik  tetapi berbau</t>
  </si>
  <si>
    <t xml:space="preserve">Semua komputer mempunyai nombor siri </t>
  </si>
  <si>
    <r>
      <t xml:space="preserve">Bahan-bahan disusun secara </t>
    </r>
    <r>
      <rPr>
        <i/>
        <sz val="11"/>
        <rFont val="Arial"/>
        <family val="2"/>
      </rPr>
      <t>First Expired First Ou</t>
    </r>
    <r>
      <rPr>
        <sz val="11"/>
        <rFont val="Arial"/>
        <family val="2"/>
      </rPr>
      <t xml:space="preserve">t (FEFO) / </t>
    </r>
    <r>
      <rPr>
        <i/>
        <sz val="11"/>
        <rFont val="Arial"/>
        <family val="2"/>
      </rPr>
      <t>First In First Out</t>
    </r>
    <r>
      <rPr>
        <sz val="11"/>
        <rFont val="Arial"/>
        <family val="2"/>
      </rPr>
      <t xml:space="preserve"> (FIFO)</t>
    </r>
  </si>
  <si>
    <r>
      <t xml:space="preserve">Memastikan ruang memenuhi </t>
    </r>
    <r>
      <rPr>
        <b/>
        <sz val="11"/>
        <rFont val="Arial"/>
        <family val="2"/>
      </rPr>
      <t>kriteria</t>
    </r>
    <r>
      <rPr>
        <sz val="11"/>
        <rFont val="Arial"/>
        <family val="2"/>
      </rPr>
      <t xml:space="preserve"> yang berikut:
i. Bersih
ii. Tidak berdebu
iii. Tersusun
iv. Kemas</t>
    </r>
  </si>
</sst>
</file>

<file path=xl/styles.xml><?xml version="1.0" encoding="utf-8"?>
<styleSheet xmlns="http://schemas.openxmlformats.org/spreadsheetml/2006/main">
  <numFmts count="14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3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2" fillId="33" borderId="10" xfId="0" applyFont="1" applyFill="1" applyBorder="1" applyAlignment="1">
      <alignment horizontal="left" vertical="center" wrapText="1"/>
    </xf>
    <xf numFmtId="0" fontId="52" fillId="33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53" fillId="0" borderId="0" xfId="0" applyFont="1" applyAlignment="1">
      <alignment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4" fillId="33" borderId="0" xfId="0" applyFont="1" applyFill="1" applyAlignment="1">
      <alignment vertical="center"/>
    </xf>
    <xf numFmtId="0" fontId="56" fillId="0" borderId="0" xfId="0" applyFont="1" applyAlignment="1">
      <alignment vertical="center"/>
    </xf>
    <xf numFmtId="0" fontId="54" fillId="0" borderId="0" xfId="0" applyFont="1" applyFill="1" applyAlignment="1">
      <alignment vertical="center"/>
    </xf>
    <xf numFmtId="0" fontId="2" fillId="33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 wrapText="1" readingOrder="1"/>
    </xf>
    <xf numFmtId="0" fontId="2" fillId="33" borderId="1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52" fillId="33" borderId="13" xfId="0" applyFont="1" applyFill="1" applyBorder="1" applyAlignment="1">
      <alignment horizontal="left" vertical="center" wrapText="1"/>
    </xf>
    <xf numFmtId="0" fontId="52" fillId="33" borderId="1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vertical="center"/>
    </xf>
    <xf numFmtId="0" fontId="8" fillId="33" borderId="15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vertical="center"/>
    </xf>
    <xf numFmtId="0" fontId="8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2" fillId="33" borderId="16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vertical="center"/>
    </xf>
    <xf numFmtId="0" fontId="51" fillId="33" borderId="0" xfId="0" applyFont="1" applyFill="1" applyAlignment="1">
      <alignment vertical="center"/>
    </xf>
    <xf numFmtId="0" fontId="51" fillId="33" borderId="0" xfId="0" applyFont="1" applyFill="1" applyAlignment="1">
      <alignment horizontal="center"/>
    </xf>
    <xf numFmtId="0" fontId="51" fillId="33" borderId="0" xfId="0" applyFont="1" applyFill="1" applyAlignment="1">
      <alignment/>
    </xf>
    <xf numFmtId="0" fontId="56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10" xfId="0" applyFont="1" applyFill="1" applyBorder="1" applyAlignment="1">
      <alignment horizontal="left" wrapText="1" readingOrder="1"/>
    </xf>
    <xf numFmtId="0" fontId="2" fillId="33" borderId="15" xfId="0" applyFont="1" applyFill="1" applyBorder="1" applyAlignment="1">
      <alignment horizontal="left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0" fontId="2" fillId="33" borderId="13" xfId="0" applyFont="1" applyFill="1" applyBorder="1" applyAlignment="1">
      <alignment horizontal="left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0" xfId="0" applyFont="1" applyFill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0" fontId="53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55" fillId="33" borderId="0" xfId="0" applyFont="1" applyFill="1" applyAlignment="1">
      <alignment vertical="center"/>
    </xf>
    <xf numFmtId="0" fontId="2" fillId="33" borderId="16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readingOrder="1"/>
    </xf>
    <xf numFmtId="0" fontId="2" fillId="33" borderId="10" xfId="0" applyFont="1" applyFill="1" applyBorder="1" applyAlignment="1">
      <alignment horizontal="right" vertical="center" wrapText="1" indent="1"/>
    </xf>
    <xf numFmtId="0" fontId="2" fillId="33" borderId="0" xfId="0" applyFont="1" applyFill="1" applyAlignment="1">
      <alignment horizontal="left" vertical="center" readingOrder="1"/>
    </xf>
    <xf numFmtId="0" fontId="3" fillId="33" borderId="18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 readingOrder="1"/>
    </xf>
    <xf numFmtId="0" fontId="2" fillId="33" borderId="0" xfId="0" applyFont="1" applyFill="1" applyAlignment="1">
      <alignment horizontal="left" vertical="center" wrapText="1" readingOrder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12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center" vertical="center" wrapText="1" readingOrder="1"/>
    </xf>
    <xf numFmtId="0" fontId="5" fillId="33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right" vertical="center"/>
    </xf>
    <xf numFmtId="0" fontId="8" fillId="33" borderId="21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8" fillId="33" borderId="17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left" vertical="center"/>
    </xf>
    <xf numFmtId="0" fontId="12" fillId="33" borderId="1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8"/>
  <sheetViews>
    <sheetView view="pageLayout" zoomScale="80" zoomScaleSheetLayoutView="80" zoomScalePageLayoutView="80" workbookViewId="0" topLeftCell="A1">
      <selection activeCell="A1" sqref="A1:H1"/>
    </sheetView>
  </sheetViews>
  <sheetFormatPr defaultColWidth="9.140625" defaultRowHeight="30" customHeight="1"/>
  <cols>
    <col min="1" max="1" width="9.140625" style="3" customWidth="1"/>
    <col min="2" max="2" width="65.7109375" style="3" customWidth="1"/>
    <col min="3" max="7" width="18.7109375" style="3" customWidth="1"/>
    <col min="8" max="8" width="13.7109375" style="3" customWidth="1"/>
    <col min="9" max="16384" width="9.140625" style="3" customWidth="1"/>
  </cols>
  <sheetData>
    <row r="1" spans="1:8" ht="30" customHeight="1">
      <c r="A1" s="108" t="s">
        <v>390</v>
      </c>
      <c r="B1" s="108"/>
      <c r="C1" s="108"/>
      <c r="D1" s="108"/>
      <c r="E1" s="108"/>
      <c r="F1" s="108"/>
      <c r="G1" s="108"/>
      <c r="H1" s="108"/>
    </row>
    <row r="2" spans="1:11" ht="30" customHeight="1">
      <c r="A2" s="109" t="s">
        <v>0</v>
      </c>
      <c r="B2" s="110"/>
      <c r="C2" s="110"/>
      <c r="D2" s="110"/>
      <c r="E2" s="110"/>
      <c r="F2" s="110"/>
      <c r="G2" s="110"/>
      <c r="H2" s="110"/>
      <c r="I2" s="5"/>
      <c r="J2" s="5"/>
      <c r="K2" s="5"/>
    </row>
    <row r="3" spans="1:11" ht="19.5" customHeight="1">
      <c r="A3" s="118"/>
      <c r="B3" s="118"/>
      <c r="C3" s="98">
        <v>1</v>
      </c>
      <c r="D3" s="98">
        <v>2</v>
      </c>
      <c r="E3" s="98">
        <v>3</v>
      </c>
      <c r="F3" s="98">
        <v>4</v>
      </c>
      <c r="G3" s="98">
        <v>5</v>
      </c>
      <c r="H3" s="98" t="s">
        <v>32</v>
      </c>
      <c r="I3" s="5"/>
      <c r="J3" s="5"/>
      <c r="K3" s="5"/>
    </row>
    <row r="4" spans="1:11" ht="30" customHeight="1">
      <c r="A4" s="99"/>
      <c r="B4" s="94" t="s">
        <v>398</v>
      </c>
      <c r="C4" s="111"/>
      <c r="D4" s="111"/>
      <c r="E4" s="111"/>
      <c r="F4" s="111"/>
      <c r="G4" s="111"/>
      <c r="H4" s="112"/>
      <c r="I4" s="5"/>
      <c r="J4" s="5"/>
      <c r="K4" s="5"/>
    </row>
    <row r="5" spans="1:11" s="2" customFormat="1" ht="64.5" customHeight="1">
      <c r="A5" s="27">
        <v>1</v>
      </c>
      <c r="B5" s="7" t="s">
        <v>91</v>
      </c>
      <c r="C5" s="95" t="s">
        <v>21</v>
      </c>
      <c r="D5" s="28"/>
      <c r="E5" s="95" t="s">
        <v>22</v>
      </c>
      <c r="F5" s="28"/>
      <c r="G5" s="95" t="s">
        <v>23</v>
      </c>
      <c r="H5" s="27"/>
      <c r="I5" s="45"/>
      <c r="J5" s="45"/>
      <c r="K5" s="45"/>
    </row>
    <row r="6" spans="1:11" s="2" customFormat="1" ht="86.25" customHeight="1">
      <c r="A6" s="27">
        <v>2</v>
      </c>
      <c r="B6" s="7" t="s">
        <v>36</v>
      </c>
      <c r="C6" s="95" t="s">
        <v>39</v>
      </c>
      <c r="D6" s="28"/>
      <c r="E6" s="95" t="s">
        <v>38</v>
      </c>
      <c r="F6" s="28"/>
      <c r="G6" s="95" t="s">
        <v>37</v>
      </c>
      <c r="H6" s="27"/>
      <c r="I6" s="45"/>
      <c r="J6" s="45"/>
      <c r="K6" s="45"/>
    </row>
    <row r="7" spans="1:11" s="2" customFormat="1" ht="81" customHeight="1">
      <c r="A7" s="27">
        <v>3</v>
      </c>
      <c r="B7" s="7" t="s">
        <v>399</v>
      </c>
      <c r="C7" s="95" t="s">
        <v>25</v>
      </c>
      <c r="D7" s="28"/>
      <c r="E7" s="95" t="s">
        <v>40</v>
      </c>
      <c r="F7" s="28"/>
      <c r="G7" s="95" t="s">
        <v>26</v>
      </c>
      <c r="H7" s="27"/>
      <c r="I7" s="45"/>
      <c r="J7" s="45"/>
      <c r="K7" s="45"/>
    </row>
    <row r="8" spans="1:11" s="6" customFormat="1" ht="30" customHeight="1">
      <c r="A8" s="27"/>
      <c r="B8" s="92" t="s">
        <v>400</v>
      </c>
      <c r="C8" s="111"/>
      <c r="D8" s="111"/>
      <c r="E8" s="111"/>
      <c r="F8" s="111"/>
      <c r="G8" s="111"/>
      <c r="H8" s="112"/>
      <c r="I8" s="5"/>
      <c r="J8" s="5"/>
      <c r="K8" s="5"/>
    </row>
    <row r="9" spans="1:11" s="6" customFormat="1" ht="64.5" customHeight="1">
      <c r="A9" s="27">
        <v>4</v>
      </c>
      <c r="B9" s="7" t="s">
        <v>130</v>
      </c>
      <c r="C9" s="95" t="s">
        <v>21</v>
      </c>
      <c r="D9" s="28"/>
      <c r="E9" s="95" t="s">
        <v>22</v>
      </c>
      <c r="F9" s="28"/>
      <c r="G9" s="95" t="s">
        <v>23</v>
      </c>
      <c r="H9" s="27"/>
      <c r="I9" s="5"/>
      <c r="J9" s="5"/>
      <c r="K9" s="5"/>
    </row>
    <row r="10" spans="1:11" s="6" customFormat="1" ht="89.25" customHeight="1">
      <c r="A10" s="27">
        <v>5</v>
      </c>
      <c r="B10" s="7" t="s">
        <v>131</v>
      </c>
      <c r="C10" s="95" t="s">
        <v>39</v>
      </c>
      <c r="D10" s="28"/>
      <c r="E10" s="95" t="s">
        <v>38</v>
      </c>
      <c r="F10" s="28"/>
      <c r="G10" s="95" t="s">
        <v>37</v>
      </c>
      <c r="H10" s="27"/>
      <c r="I10" s="5"/>
      <c r="J10" s="5"/>
      <c r="K10" s="5"/>
    </row>
    <row r="11" spans="1:11" ht="30" customHeight="1">
      <c r="A11" s="116" t="s">
        <v>220</v>
      </c>
      <c r="B11" s="117"/>
      <c r="C11" s="117"/>
      <c r="D11" s="117"/>
      <c r="E11" s="117"/>
      <c r="F11" s="117"/>
      <c r="G11" s="117"/>
      <c r="H11" s="100">
        <f>SUM(H4:H10)/25*100</f>
        <v>0</v>
      </c>
      <c r="I11" s="5"/>
      <c r="J11" s="5"/>
      <c r="K11" s="5"/>
    </row>
    <row r="12" spans="1:11" ht="30" customHeight="1">
      <c r="A12" s="113" t="s">
        <v>401</v>
      </c>
      <c r="B12" s="114"/>
      <c r="C12" s="114"/>
      <c r="D12" s="114"/>
      <c r="E12" s="114"/>
      <c r="F12" s="114"/>
      <c r="G12" s="114"/>
      <c r="H12" s="115"/>
      <c r="I12" s="5"/>
      <c r="J12" s="5"/>
      <c r="K12" s="5"/>
    </row>
    <row r="13" spans="1:11" ht="30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30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30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30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30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30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30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30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30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30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ht="30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ht="30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30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ht="30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ht="30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ht="30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30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30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30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30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30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30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30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30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ht="30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ht="30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ht="30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30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30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30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30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30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ht="30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30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t="30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30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30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30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30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30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30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30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30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ht="30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ht="30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30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ht="30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ht="30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ht="30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ht="30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ht="30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ht="30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ht="30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ht="30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ht="30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ht="30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ht="30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ht="30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ht="30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ht="30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ht="30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30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ht="30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ht="30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ht="30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ht="30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ht="30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ht="30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ht="30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ht="30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ht="30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ht="30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ht="30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ht="30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ht="30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ht="30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ht="30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ht="30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ht="30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ht="30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ht="30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ht="30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 ht="30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1" ht="30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 ht="30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 ht="30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 ht="30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ht="30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ht="30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ht="30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ht="30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 ht="30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 ht="30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 ht="30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 ht="30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 ht="30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1:11" ht="30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0" spans="1:11" ht="30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</row>
    <row r="111" spans="1:11" ht="30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</row>
    <row r="112" spans="1:11" ht="30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1:11" ht="30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1:11" ht="30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1:11" ht="30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1:11" ht="30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17" spans="1:11" ht="30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</row>
    <row r="118" spans="1:11" ht="30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1:11" ht="30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1:11" ht="30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1:11" ht="30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1:11" ht="30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</row>
    <row r="123" spans="1:11" ht="30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4" spans="1:11" ht="30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</row>
    <row r="125" spans="1:11" ht="30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1:11" ht="30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</row>
    <row r="127" spans="1:11" ht="30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 ht="30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1:11" ht="30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 ht="30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1:11" ht="30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1:11" ht="30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 ht="30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1:11" ht="30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1:11" ht="30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</row>
    <row r="136" spans="1:11" ht="30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</row>
    <row r="137" spans="1:11" ht="30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</row>
    <row r="138" spans="1:11" ht="30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</row>
    <row r="139" spans="1:11" ht="30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spans="1:11" ht="30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</row>
    <row r="141" spans="1:11" ht="30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1:11" ht="30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1:11" ht="30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 ht="30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1:11" ht="30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1:11" ht="30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</row>
    <row r="147" spans="1:11" ht="30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</row>
    <row r="148" spans="1:11" ht="30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</row>
    <row r="149" spans="1:11" ht="30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1:11" ht="30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1:11" ht="30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</row>
    <row r="152" spans="1:11" ht="30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</row>
    <row r="153" spans="1:11" ht="30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</row>
    <row r="154" spans="1:11" ht="30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</row>
    <row r="155" spans="1:11" ht="30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1:11" ht="30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1:11" ht="30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</row>
    <row r="158" spans="1:11" ht="30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</row>
    <row r="159" spans="1:11" ht="30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</row>
    <row r="160" spans="1:11" ht="30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</row>
    <row r="161" spans="1:11" ht="30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</row>
    <row r="162" spans="1:11" ht="30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</row>
    <row r="163" spans="1:11" ht="30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</row>
    <row r="164" spans="1:11" ht="30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</row>
    <row r="165" spans="1:11" ht="30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</row>
    <row r="166" spans="1:11" ht="30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</row>
    <row r="167" spans="1:11" ht="30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</row>
    <row r="168" spans="1:11" ht="30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</row>
    <row r="169" spans="1:11" ht="30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</row>
    <row r="170" spans="1:11" ht="30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</row>
    <row r="171" spans="1:11" ht="30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</row>
    <row r="172" spans="1:11" ht="30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</row>
    <row r="173" spans="1:11" ht="30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</row>
    <row r="174" spans="1:11" ht="30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</row>
    <row r="175" spans="1:11" ht="30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</row>
    <row r="176" spans="1:11" ht="30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</row>
    <row r="177" spans="1:11" ht="30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</row>
    <row r="178" spans="1:11" ht="30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</row>
    <row r="179" spans="1:11" ht="30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</row>
    <row r="180" spans="1:11" ht="30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</row>
    <row r="181" spans="1:11" ht="30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</row>
    <row r="182" spans="1:11" ht="30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</row>
    <row r="183" spans="1:11" ht="30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</row>
    <row r="184" spans="1:11" ht="30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</row>
    <row r="185" spans="1:11" ht="30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</row>
    <row r="186" spans="1:11" ht="30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</row>
    <row r="187" spans="1:11" ht="30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</row>
    <row r="188" spans="1:11" ht="30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</row>
    <row r="189" spans="1:11" ht="30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</row>
    <row r="190" spans="1:11" ht="30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</row>
    <row r="191" spans="1:11" ht="30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</row>
    <row r="192" spans="1:11" ht="30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</row>
    <row r="193" spans="1:11" ht="30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</row>
    <row r="194" spans="1:11" ht="30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</row>
    <row r="195" spans="1:11" ht="30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</row>
    <row r="196" spans="1:11" ht="30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</row>
    <row r="197" spans="1:11" ht="30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</row>
    <row r="198" spans="1:11" ht="30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</row>
    <row r="199" spans="1:11" ht="30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</row>
    <row r="200" spans="1:11" ht="30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</row>
    <row r="201" spans="1:11" ht="30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</row>
    <row r="202" spans="1:11" ht="30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</row>
    <row r="203" spans="1:11" ht="30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</row>
    <row r="204" spans="1:11" ht="30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</row>
    <row r="205" spans="1:11" ht="30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</row>
    <row r="206" spans="1:11" ht="30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</row>
    <row r="207" spans="1:11" ht="30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</row>
    <row r="208" spans="1:11" ht="30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</row>
    <row r="209" spans="1:11" ht="30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</row>
    <row r="210" spans="1:11" ht="30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</row>
    <row r="211" spans="1:11" ht="30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</row>
    <row r="212" spans="1:11" ht="30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</row>
    <row r="213" spans="1:11" ht="30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</row>
    <row r="214" spans="1:11" ht="30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</row>
    <row r="215" spans="1:11" ht="30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</row>
    <row r="216" spans="1:11" ht="30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</row>
    <row r="217" spans="1:11" ht="30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</row>
    <row r="218" spans="1:11" ht="30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</row>
  </sheetData>
  <sheetProtection/>
  <mergeCells count="7">
    <mergeCell ref="A1:H1"/>
    <mergeCell ref="A2:H2"/>
    <mergeCell ref="C4:H4"/>
    <mergeCell ref="C8:H8"/>
    <mergeCell ref="A12:H12"/>
    <mergeCell ref="A11:G11"/>
    <mergeCell ref="A3:B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headerFooter>
    <oddHeader>&amp;RANUGERAH KUALITI PERSEKITARAN TEMPAT KERJA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74"/>
  <sheetViews>
    <sheetView view="pageLayout" zoomScale="80" zoomScaleNormal="90" zoomScaleSheetLayoutView="80" zoomScalePageLayoutView="80" workbookViewId="0" topLeftCell="A1">
      <selection activeCell="D34" sqref="D34"/>
    </sheetView>
  </sheetViews>
  <sheetFormatPr defaultColWidth="9.140625" defaultRowHeight="15"/>
  <cols>
    <col min="2" max="2" width="58.7109375" style="0" customWidth="1"/>
    <col min="3" max="3" width="18.7109375" style="0" customWidth="1"/>
    <col min="4" max="4" width="16.7109375" style="0" customWidth="1"/>
    <col min="5" max="5" width="18.7109375" style="0" customWidth="1"/>
    <col min="6" max="6" width="16.7109375" style="0" customWidth="1"/>
    <col min="7" max="7" width="18.7109375" style="0" customWidth="1"/>
    <col min="8" max="8" width="15.7109375" style="0" customWidth="1"/>
    <col min="9" max="9" width="1.421875" style="0" customWidth="1"/>
  </cols>
  <sheetData>
    <row r="1" spans="1:15" ht="23.25">
      <c r="A1" s="109" t="s">
        <v>137</v>
      </c>
      <c r="B1" s="110"/>
      <c r="C1" s="110"/>
      <c r="D1" s="110"/>
      <c r="E1" s="110"/>
      <c r="F1" s="110"/>
      <c r="G1" s="110"/>
      <c r="H1" s="110"/>
      <c r="I1" s="26"/>
      <c r="J1" s="26"/>
      <c r="K1" s="26"/>
      <c r="L1" s="26"/>
      <c r="M1" s="26"/>
      <c r="N1" s="26"/>
      <c r="O1" s="26"/>
    </row>
    <row r="2" spans="1:15" ht="18">
      <c r="A2" s="118"/>
      <c r="B2" s="118"/>
      <c r="C2" s="98">
        <v>1</v>
      </c>
      <c r="D2" s="98">
        <v>2</v>
      </c>
      <c r="E2" s="98">
        <v>3</v>
      </c>
      <c r="F2" s="98">
        <v>4</v>
      </c>
      <c r="G2" s="98">
        <v>5</v>
      </c>
      <c r="H2" s="98" t="s">
        <v>32</v>
      </c>
      <c r="I2" s="26"/>
      <c r="J2" s="26"/>
      <c r="K2" s="26"/>
      <c r="L2" s="26"/>
      <c r="M2" s="26"/>
      <c r="N2" s="26"/>
      <c r="O2" s="26"/>
    </row>
    <row r="3" spans="1:15" ht="15.75">
      <c r="A3" s="120" t="s">
        <v>319</v>
      </c>
      <c r="B3" s="123"/>
      <c r="C3" s="111"/>
      <c r="D3" s="111"/>
      <c r="E3" s="111"/>
      <c r="F3" s="111"/>
      <c r="G3" s="111"/>
      <c r="H3" s="112"/>
      <c r="I3" s="26"/>
      <c r="J3" s="26"/>
      <c r="K3" s="26"/>
      <c r="L3" s="26"/>
      <c r="M3" s="26"/>
      <c r="N3" s="26"/>
      <c r="O3" s="26"/>
    </row>
    <row r="4" spans="1:15" ht="79.5" customHeight="1">
      <c r="A4" s="27">
        <v>1</v>
      </c>
      <c r="B4" s="7" t="s">
        <v>9</v>
      </c>
      <c r="C4" s="95" t="s">
        <v>21</v>
      </c>
      <c r="D4" s="28"/>
      <c r="E4" s="95" t="s">
        <v>22</v>
      </c>
      <c r="F4" s="28"/>
      <c r="G4" s="95" t="s">
        <v>23</v>
      </c>
      <c r="H4" s="96"/>
      <c r="I4" s="26"/>
      <c r="J4" s="26"/>
      <c r="K4" s="26"/>
      <c r="L4" s="26"/>
      <c r="M4" s="26"/>
      <c r="N4" s="26"/>
      <c r="O4" s="26"/>
    </row>
    <row r="5" spans="1:15" ht="101.25" customHeight="1">
      <c r="A5" s="27">
        <v>2</v>
      </c>
      <c r="B5" s="7" t="s">
        <v>402</v>
      </c>
      <c r="C5" s="95" t="s">
        <v>403</v>
      </c>
      <c r="D5" s="28"/>
      <c r="E5" s="95" t="s">
        <v>404</v>
      </c>
      <c r="F5" s="28"/>
      <c r="G5" s="95" t="s">
        <v>405</v>
      </c>
      <c r="H5" s="96"/>
      <c r="I5" s="26"/>
      <c r="J5" s="26"/>
      <c r="K5" s="26"/>
      <c r="L5" s="26"/>
      <c r="M5" s="26"/>
      <c r="N5" s="26"/>
      <c r="O5" s="26"/>
    </row>
    <row r="6" spans="1:15" ht="79.5" customHeight="1">
      <c r="A6" s="27">
        <v>3</v>
      </c>
      <c r="B6" s="7" t="s">
        <v>251</v>
      </c>
      <c r="C6" s="95" t="s">
        <v>76</v>
      </c>
      <c r="D6" s="95"/>
      <c r="E6" s="95" t="s">
        <v>253</v>
      </c>
      <c r="F6" s="95"/>
      <c r="G6" s="95" t="s">
        <v>252</v>
      </c>
      <c r="H6" s="96"/>
      <c r="I6" s="26"/>
      <c r="J6" s="26"/>
      <c r="K6" s="26"/>
      <c r="L6" s="26"/>
      <c r="M6" s="26"/>
      <c r="N6" s="26"/>
      <c r="O6" s="26"/>
    </row>
    <row r="7" spans="1:15" ht="79.5" customHeight="1">
      <c r="A7" s="27">
        <v>4</v>
      </c>
      <c r="B7" s="7" t="s">
        <v>213</v>
      </c>
      <c r="C7" s="95" t="s">
        <v>286</v>
      </c>
      <c r="D7" s="28"/>
      <c r="E7" s="95" t="s">
        <v>287</v>
      </c>
      <c r="F7" s="28"/>
      <c r="G7" s="95" t="s">
        <v>138</v>
      </c>
      <c r="H7" s="96"/>
      <c r="I7" s="26"/>
      <c r="J7" s="26"/>
      <c r="K7" s="26"/>
      <c r="L7" s="26"/>
      <c r="M7" s="26"/>
      <c r="N7" s="26"/>
      <c r="O7" s="26"/>
    </row>
    <row r="8" spans="1:15" ht="79.5" customHeight="1">
      <c r="A8" s="27">
        <v>5</v>
      </c>
      <c r="B8" s="7" t="s">
        <v>498</v>
      </c>
      <c r="C8" s="95" t="s">
        <v>212</v>
      </c>
      <c r="D8" s="28"/>
      <c r="E8" s="95" t="s">
        <v>139</v>
      </c>
      <c r="F8" s="28"/>
      <c r="G8" s="95" t="s">
        <v>140</v>
      </c>
      <c r="H8" s="96"/>
      <c r="I8" s="26"/>
      <c r="J8" s="26"/>
      <c r="K8" s="26"/>
      <c r="L8" s="26"/>
      <c r="M8" s="26"/>
      <c r="N8" s="26"/>
      <c r="O8" s="26"/>
    </row>
    <row r="9" spans="1:15" ht="79.5" customHeight="1">
      <c r="A9" s="27">
        <v>6</v>
      </c>
      <c r="B9" s="7" t="s">
        <v>499</v>
      </c>
      <c r="C9" s="95" t="s">
        <v>384</v>
      </c>
      <c r="D9" s="28"/>
      <c r="E9" s="95" t="s">
        <v>385</v>
      </c>
      <c r="F9" s="28"/>
      <c r="G9" s="95" t="s">
        <v>386</v>
      </c>
      <c r="H9" s="93"/>
      <c r="I9" s="26"/>
      <c r="J9" s="26"/>
      <c r="K9" s="26"/>
      <c r="L9" s="26"/>
      <c r="M9" s="26"/>
      <c r="N9" s="26"/>
      <c r="O9" s="26"/>
    </row>
    <row r="10" spans="1:15" ht="21" customHeight="1">
      <c r="A10" s="29"/>
      <c r="B10" s="30"/>
      <c r="C10" s="31"/>
      <c r="D10" s="32"/>
      <c r="E10" s="31"/>
      <c r="F10" s="32"/>
      <c r="G10" s="31"/>
      <c r="H10" s="33"/>
      <c r="I10" s="26"/>
      <c r="J10" s="26"/>
      <c r="K10" s="26"/>
      <c r="L10" s="26"/>
      <c r="M10" s="26"/>
      <c r="N10" s="26"/>
      <c r="O10" s="26"/>
    </row>
    <row r="11" spans="1:15" ht="24.75" customHeight="1">
      <c r="A11" s="34"/>
      <c r="B11" s="35"/>
      <c r="C11" s="36"/>
      <c r="D11" s="37"/>
      <c r="E11" s="36"/>
      <c r="F11" s="37"/>
      <c r="G11" s="36"/>
      <c r="H11" s="38"/>
      <c r="I11" s="26"/>
      <c r="J11" s="26"/>
      <c r="K11" s="26"/>
      <c r="L11" s="26"/>
      <c r="M11" s="26"/>
      <c r="N11" s="26"/>
      <c r="O11" s="26"/>
    </row>
    <row r="12" spans="1:15" ht="24.75" customHeight="1">
      <c r="A12" s="119" t="s">
        <v>320</v>
      </c>
      <c r="B12" s="120"/>
      <c r="C12" s="91"/>
      <c r="D12" s="39"/>
      <c r="E12" s="91"/>
      <c r="F12" s="39"/>
      <c r="G12" s="91"/>
      <c r="H12" s="93"/>
      <c r="I12" s="26"/>
      <c r="J12" s="26"/>
      <c r="K12" s="26"/>
      <c r="L12" s="26"/>
      <c r="M12" s="26"/>
      <c r="N12" s="26"/>
      <c r="O12" s="26"/>
    </row>
    <row r="13" spans="1:15" ht="79.5" customHeight="1">
      <c r="A13" s="27">
        <v>7</v>
      </c>
      <c r="B13" s="7" t="s">
        <v>9</v>
      </c>
      <c r="C13" s="95" t="s">
        <v>21</v>
      </c>
      <c r="D13" s="28"/>
      <c r="E13" s="95" t="s">
        <v>22</v>
      </c>
      <c r="F13" s="28"/>
      <c r="G13" s="95" t="s">
        <v>23</v>
      </c>
      <c r="H13" s="96"/>
      <c r="I13" s="26"/>
      <c r="J13" s="26"/>
      <c r="K13" s="26"/>
      <c r="L13" s="26"/>
      <c r="M13" s="26"/>
      <c r="N13" s="26"/>
      <c r="O13" s="26"/>
    </row>
    <row r="14" spans="1:15" ht="79.5" customHeight="1">
      <c r="A14" s="27">
        <v>8</v>
      </c>
      <c r="B14" s="7" t="s">
        <v>251</v>
      </c>
      <c r="C14" s="95" t="s">
        <v>76</v>
      </c>
      <c r="D14" s="95"/>
      <c r="E14" s="95" t="s">
        <v>253</v>
      </c>
      <c r="F14" s="95"/>
      <c r="G14" s="95" t="s">
        <v>252</v>
      </c>
      <c r="H14" s="96"/>
      <c r="I14" s="26"/>
      <c r="J14" s="26"/>
      <c r="K14" s="26"/>
      <c r="L14" s="26"/>
      <c r="M14" s="26"/>
      <c r="N14" s="26"/>
      <c r="O14" s="26"/>
    </row>
    <row r="15" spans="1:15" ht="79.5" customHeight="1">
      <c r="A15" s="27">
        <v>9</v>
      </c>
      <c r="B15" s="7" t="s">
        <v>378</v>
      </c>
      <c r="C15" s="95" t="s">
        <v>379</v>
      </c>
      <c r="D15" s="28"/>
      <c r="E15" s="95" t="s">
        <v>380</v>
      </c>
      <c r="F15" s="28"/>
      <c r="G15" s="95" t="s">
        <v>381</v>
      </c>
      <c r="H15" s="93"/>
      <c r="I15" s="26"/>
      <c r="J15" s="26"/>
      <c r="K15" s="26"/>
      <c r="L15" s="26"/>
      <c r="M15" s="26"/>
      <c r="N15" s="26"/>
      <c r="O15" s="26"/>
    </row>
    <row r="16" spans="1:15" ht="21.75" customHeight="1">
      <c r="A16" s="119" t="s">
        <v>321</v>
      </c>
      <c r="B16" s="120"/>
      <c r="C16" s="127"/>
      <c r="D16" s="127"/>
      <c r="E16" s="127"/>
      <c r="F16" s="127"/>
      <c r="G16" s="127"/>
      <c r="H16" s="128"/>
      <c r="I16" s="26"/>
      <c r="J16" s="26"/>
      <c r="K16" s="26"/>
      <c r="L16" s="26"/>
      <c r="M16" s="26"/>
      <c r="N16" s="26"/>
      <c r="O16" s="26"/>
    </row>
    <row r="17" spans="1:15" ht="79.5" customHeight="1">
      <c r="A17" s="40">
        <v>10</v>
      </c>
      <c r="B17" s="7" t="s">
        <v>51</v>
      </c>
      <c r="C17" s="95" t="s">
        <v>71</v>
      </c>
      <c r="D17" s="95"/>
      <c r="E17" s="95" t="s">
        <v>288</v>
      </c>
      <c r="F17" s="95"/>
      <c r="G17" s="95" t="s">
        <v>70</v>
      </c>
      <c r="H17" s="96"/>
      <c r="I17" s="26"/>
      <c r="J17" s="26"/>
      <c r="K17" s="26"/>
      <c r="L17" s="26"/>
      <c r="M17" s="26"/>
      <c r="N17" s="26"/>
      <c r="O17" s="26"/>
    </row>
    <row r="18" spans="1:15" ht="107.25" customHeight="1">
      <c r="A18" s="27">
        <v>11</v>
      </c>
      <c r="B18" s="7" t="s">
        <v>402</v>
      </c>
      <c r="C18" s="95" t="s">
        <v>403</v>
      </c>
      <c r="D18" s="28"/>
      <c r="E18" s="95" t="s">
        <v>404</v>
      </c>
      <c r="F18" s="28"/>
      <c r="G18" s="95" t="s">
        <v>405</v>
      </c>
      <c r="H18" s="96"/>
      <c r="I18" s="26"/>
      <c r="J18" s="26"/>
      <c r="K18" s="26"/>
      <c r="L18" s="26"/>
      <c r="M18" s="26"/>
      <c r="N18" s="26"/>
      <c r="O18" s="26"/>
    </row>
    <row r="19" spans="1:15" ht="79.5" customHeight="1">
      <c r="A19" s="27">
        <v>12</v>
      </c>
      <c r="B19" s="7" t="s">
        <v>251</v>
      </c>
      <c r="C19" s="95" t="s">
        <v>76</v>
      </c>
      <c r="D19" s="95"/>
      <c r="E19" s="95" t="s">
        <v>253</v>
      </c>
      <c r="F19" s="95"/>
      <c r="G19" s="95" t="s">
        <v>252</v>
      </c>
      <c r="H19" s="96"/>
      <c r="I19" s="26"/>
      <c r="J19" s="26"/>
      <c r="K19" s="26"/>
      <c r="L19" s="26"/>
      <c r="M19" s="26"/>
      <c r="N19" s="26"/>
      <c r="O19" s="26"/>
    </row>
    <row r="20" spans="1:15" ht="18" customHeight="1">
      <c r="A20" s="29"/>
      <c r="B20" s="30"/>
      <c r="C20" s="31"/>
      <c r="D20" s="31"/>
      <c r="E20" s="31"/>
      <c r="F20" s="31"/>
      <c r="G20" s="31"/>
      <c r="H20" s="33"/>
      <c r="I20" s="26"/>
      <c r="J20" s="26"/>
      <c r="K20" s="26"/>
      <c r="L20" s="26"/>
      <c r="M20" s="26"/>
      <c r="N20" s="26"/>
      <c r="O20" s="26"/>
    </row>
    <row r="21" spans="1:15" ht="18" customHeight="1">
      <c r="A21" s="34"/>
      <c r="B21" s="35"/>
      <c r="C21" s="36"/>
      <c r="D21" s="36"/>
      <c r="E21" s="36"/>
      <c r="F21" s="36"/>
      <c r="G21" s="36"/>
      <c r="H21" s="38"/>
      <c r="I21" s="26"/>
      <c r="J21" s="26"/>
      <c r="K21" s="26"/>
      <c r="L21" s="26"/>
      <c r="M21" s="26"/>
      <c r="N21" s="26"/>
      <c r="O21" s="26"/>
    </row>
    <row r="22" spans="1:15" ht="79.5" customHeight="1">
      <c r="A22" s="27">
        <v>13</v>
      </c>
      <c r="B22" s="7" t="s">
        <v>500</v>
      </c>
      <c r="C22" s="95" t="s">
        <v>11</v>
      </c>
      <c r="D22" s="41"/>
      <c r="E22" s="95" t="s">
        <v>501</v>
      </c>
      <c r="F22" s="41"/>
      <c r="G22" s="95" t="s">
        <v>502</v>
      </c>
      <c r="H22" s="96"/>
      <c r="I22" s="26"/>
      <c r="J22" s="26"/>
      <c r="K22" s="26"/>
      <c r="L22" s="26"/>
      <c r="M22" s="26"/>
      <c r="N22" s="26"/>
      <c r="O22" s="26"/>
    </row>
    <row r="23" spans="1:15" ht="79.5" customHeight="1">
      <c r="A23" s="27">
        <v>14</v>
      </c>
      <c r="B23" s="7" t="s">
        <v>382</v>
      </c>
      <c r="C23" s="95" t="s">
        <v>379</v>
      </c>
      <c r="D23" s="28"/>
      <c r="E23" s="95" t="s">
        <v>380</v>
      </c>
      <c r="F23" s="28"/>
      <c r="G23" s="95" t="s">
        <v>381</v>
      </c>
      <c r="H23" s="96"/>
      <c r="I23" s="26"/>
      <c r="J23" s="26"/>
      <c r="K23" s="26"/>
      <c r="L23" s="26"/>
      <c r="M23" s="26"/>
      <c r="N23" s="26"/>
      <c r="O23" s="26"/>
    </row>
    <row r="24" spans="1:15" ht="24" customHeight="1">
      <c r="A24" s="120" t="s">
        <v>322</v>
      </c>
      <c r="B24" s="123"/>
      <c r="C24" s="127"/>
      <c r="D24" s="127"/>
      <c r="E24" s="127"/>
      <c r="F24" s="127"/>
      <c r="G24" s="127"/>
      <c r="H24" s="128"/>
      <c r="I24" s="26"/>
      <c r="J24" s="26"/>
      <c r="K24" s="26"/>
      <c r="L24" s="26"/>
      <c r="M24" s="26"/>
      <c r="N24" s="26"/>
      <c r="O24" s="26"/>
    </row>
    <row r="25" spans="1:15" ht="79.5" customHeight="1">
      <c r="A25" s="27">
        <v>15</v>
      </c>
      <c r="B25" s="7" t="s">
        <v>9</v>
      </c>
      <c r="C25" s="95" t="s">
        <v>21</v>
      </c>
      <c r="D25" s="28"/>
      <c r="E25" s="95" t="s">
        <v>22</v>
      </c>
      <c r="F25" s="28"/>
      <c r="G25" s="95" t="s">
        <v>23</v>
      </c>
      <c r="H25" s="96"/>
      <c r="I25" s="26"/>
      <c r="J25" s="26"/>
      <c r="K25" s="26"/>
      <c r="L25" s="26"/>
      <c r="M25" s="26"/>
      <c r="N25" s="26"/>
      <c r="O25" s="26"/>
    </row>
    <row r="26" spans="1:15" ht="108" customHeight="1">
      <c r="A26" s="27">
        <v>16</v>
      </c>
      <c r="B26" s="7" t="s">
        <v>238</v>
      </c>
      <c r="C26" s="95" t="s">
        <v>239</v>
      </c>
      <c r="D26" s="28"/>
      <c r="E26" s="95" t="s">
        <v>240</v>
      </c>
      <c r="F26" s="28"/>
      <c r="G26" s="95" t="s">
        <v>241</v>
      </c>
      <c r="H26" s="96"/>
      <c r="I26" s="26"/>
      <c r="J26" s="26"/>
      <c r="K26" s="26"/>
      <c r="L26" s="26"/>
      <c r="M26" s="26"/>
      <c r="N26" s="26"/>
      <c r="O26" s="26"/>
    </row>
    <row r="27" spans="1:15" ht="79.5" customHeight="1">
      <c r="A27" s="27">
        <v>17</v>
      </c>
      <c r="B27" s="7" t="s">
        <v>378</v>
      </c>
      <c r="C27" s="95" t="s">
        <v>379</v>
      </c>
      <c r="D27" s="28"/>
      <c r="E27" s="95" t="s">
        <v>380</v>
      </c>
      <c r="F27" s="28"/>
      <c r="G27" s="95" t="s">
        <v>381</v>
      </c>
      <c r="H27" s="96"/>
      <c r="I27" s="26"/>
      <c r="J27" s="26"/>
      <c r="K27" s="26"/>
      <c r="L27" s="26"/>
      <c r="M27" s="26"/>
      <c r="N27" s="26"/>
      <c r="O27" s="26"/>
    </row>
    <row r="28" spans="1:15" ht="79.5" customHeight="1">
      <c r="A28" s="40">
        <v>18</v>
      </c>
      <c r="B28" s="42" t="s">
        <v>503</v>
      </c>
      <c r="C28" s="43" t="s">
        <v>142</v>
      </c>
      <c r="D28" s="44"/>
      <c r="E28" s="43" t="s">
        <v>143</v>
      </c>
      <c r="F28" s="44"/>
      <c r="G28" s="43" t="s">
        <v>144</v>
      </c>
      <c r="H28" s="96"/>
      <c r="I28" s="26"/>
      <c r="J28" s="26"/>
      <c r="K28" s="26"/>
      <c r="L28" s="26"/>
      <c r="M28" s="26"/>
      <c r="N28" s="26"/>
      <c r="O28" s="26"/>
    </row>
    <row r="29" spans="1:15" ht="18" customHeight="1">
      <c r="A29" s="29"/>
      <c r="B29" s="30"/>
      <c r="C29" s="31"/>
      <c r="D29" s="32"/>
      <c r="E29" s="31"/>
      <c r="F29" s="32"/>
      <c r="G29" s="31"/>
      <c r="H29" s="33"/>
      <c r="I29" s="26"/>
      <c r="J29" s="26"/>
      <c r="K29" s="26"/>
      <c r="L29" s="26"/>
      <c r="M29" s="26"/>
      <c r="N29" s="26"/>
      <c r="O29" s="26"/>
    </row>
    <row r="30" spans="1:15" ht="19.5" customHeight="1">
      <c r="A30" s="34"/>
      <c r="B30" s="35"/>
      <c r="C30" s="36"/>
      <c r="D30" s="37"/>
      <c r="E30" s="36"/>
      <c r="F30" s="37"/>
      <c r="G30" s="36"/>
      <c r="H30" s="38"/>
      <c r="I30" s="26"/>
      <c r="J30" s="26"/>
      <c r="K30" s="26"/>
      <c r="L30" s="26"/>
      <c r="M30" s="26"/>
      <c r="N30" s="26"/>
      <c r="O30" s="26"/>
    </row>
    <row r="31" spans="1:15" ht="22.5" customHeight="1">
      <c r="A31" s="130" t="s">
        <v>323</v>
      </c>
      <c r="B31" s="139"/>
      <c r="C31" s="127"/>
      <c r="D31" s="127"/>
      <c r="E31" s="127"/>
      <c r="F31" s="127"/>
      <c r="G31" s="127"/>
      <c r="H31" s="128"/>
      <c r="I31" s="26"/>
      <c r="J31" s="26"/>
      <c r="K31" s="26"/>
      <c r="L31" s="26"/>
      <c r="M31" s="26"/>
      <c r="N31" s="26"/>
      <c r="O31" s="26"/>
    </row>
    <row r="32" spans="1:15" ht="79.5" customHeight="1">
      <c r="A32" s="27">
        <v>19</v>
      </c>
      <c r="B32" s="7" t="s">
        <v>9</v>
      </c>
      <c r="C32" s="95" t="s">
        <v>21</v>
      </c>
      <c r="D32" s="28"/>
      <c r="E32" s="95" t="s">
        <v>22</v>
      </c>
      <c r="F32" s="28"/>
      <c r="G32" s="95" t="s">
        <v>23</v>
      </c>
      <c r="H32" s="96"/>
      <c r="I32" s="26"/>
      <c r="J32" s="26"/>
      <c r="K32" s="26"/>
      <c r="L32" s="26"/>
      <c r="M32" s="26"/>
      <c r="N32" s="26"/>
      <c r="O32" s="26"/>
    </row>
    <row r="33" spans="1:15" ht="116.25" customHeight="1">
      <c r="A33" s="27">
        <v>20</v>
      </c>
      <c r="B33" s="7" t="s">
        <v>402</v>
      </c>
      <c r="C33" s="95" t="s">
        <v>403</v>
      </c>
      <c r="D33" s="28"/>
      <c r="E33" s="95" t="s">
        <v>404</v>
      </c>
      <c r="F33" s="28"/>
      <c r="G33" s="95" t="s">
        <v>405</v>
      </c>
      <c r="H33" s="96"/>
      <c r="I33" s="26"/>
      <c r="J33" s="26"/>
      <c r="K33" s="26"/>
      <c r="L33" s="26"/>
      <c r="M33" s="26"/>
      <c r="N33" s="26"/>
      <c r="O33" s="26"/>
    </row>
    <row r="34" spans="1:15" ht="107.25" customHeight="1">
      <c r="A34" s="27">
        <v>21</v>
      </c>
      <c r="B34" s="7" t="s">
        <v>145</v>
      </c>
      <c r="C34" s="95" t="s">
        <v>289</v>
      </c>
      <c r="D34" s="28"/>
      <c r="E34" s="95" t="s">
        <v>290</v>
      </c>
      <c r="F34" s="28"/>
      <c r="G34" s="95" t="s">
        <v>291</v>
      </c>
      <c r="H34" s="96"/>
      <c r="I34" s="26"/>
      <c r="J34" s="26"/>
      <c r="K34" s="26"/>
      <c r="L34" s="26"/>
      <c r="M34" s="26"/>
      <c r="N34" s="26"/>
      <c r="O34" s="26"/>
    </row>
    <row r="35" spans="1:15" ht="79.5" customHeight="1">
      <c r="A35" s="27">
        <v>22</v>
      </c>
      <c r="B35" s="7" t="s">
        <v>298</v>
      </c>
      <c r="C35" s="95" t="s">
        <v>299</v>
      </c>
      <c r="D35" s="28"/>
      <c r="E35" s="95" t="s">
        <v>300</v>
      </c>
      <c r="F35" s="28"/>
      <c r="G35" s="95" t="s">
        <v>522</v>
      </c>
      <c r="H35" s="96"/>
      <c r="I35" s="26"/>
      <c r="J35" s="26"/>
      <c r="K35" s="26"/>
      <c r="L35" s="26"/>
      <c r="M35" s="26"/>
      <c r="N35" s="26"/>
      <c r="O35" s="26"/>
    </row>
    <row r="36" spans="1:15" ht="28.5" customHeight="1">
      <c r="A36" s="130" t="s">
        <v>324</v>
      </c>
      <c r="B36" s="139"/>
      <c r="C36" s="127"/>
      <c r="D36" s="127"/>
      <c r="E36" s="127"/>
      <c r="F36" s="127"/>
      <c r="G36" s="127"/>
      <c r="H36" s="128"/>
      <c r="I36" s="26"/>
      <c r="J36" s="26"/>
      <c r="K36" s="26"/>
      <c r="L36" s="26"/>
      <c r="M36" s="26"/>
      <c r="N36" s="26"/>
      <c r="O36" s="26"/>
    </row>
    <row r="37" spans="1:15" ht="79.5" customHeight="1">
      <c r="A37" s="27">
        <v>23</v>
      </c>
      <c r="B37" s="7" t="s">
        <v>9</v>
      </c>
      <c r="C37" s="95" t="s">
        <v>21</v>
      </c>
      <c r="D37" s="28"/>
      <c r="E37" s="95" t="s">
        <v>22</v>
      </c>
      <c r="F37" s="28"/>
      <c r="G37" s="95" t="s">
        <v>23</v>
      </c>
      <c r="H37" s="96"/>
      <c r="I37" s="26"/>
      <c r="J37" s="26"/>
      <c r="K37" s="26"/>
      <c r="L37" s="26"/>
      <c r="M37" s="26"/>
      <c r="N37" s="26"/>
      <c r="O37" s="26"/>
    </row>
    <row r="38" spans="1:15" ht="119.25" customHeight="1">
      <c r="A38" s="27">
        <v>24</v>
      </c>
      <c r="B38" s="7" t="s">
        <v>402</v>
      </c>
      <c r="C38" s="95" t="s">
        <v>403</v>
      </c>
      <c r="D38" s="28"/>
      <c r="E38" s="95" t="s">
        <v>404</v>
      </c>
      <c r="F38" s="28"/>
      <c r="G38" s="95" t="s">
        <v>405</v>
      </c>
      <c r="H38" s="96"/>
      <c r="I38" s="26"/>
      <c r="J38" s="26"/>
      <c r="K38" s="26"/>
      <c r="L38" s="26"/>
      <c r="M38" s="26"/>
      <c r="N38" s="26"/>
      <c r="O38" s="26"/>
    </row>
    <row r="39" spans="1:15" ht="14.25" customHeight="1">
      <c r="A39" s="29"/>
      <c r="B39" s="30"/>
      <c r="C39" s="31"/>
      <c r="D39" s="32"/>
      <c r="E39" s="31"/>
      <c r="F39" s="32"/>
      <c r="G39" s="31"/>
      <c r="H39" s="33"/>
      <c r="I39" s="26"/>
      <c r="J39" s="26"/>
      <c r="K39" s="26"/>
      <c r="L39" s="26"/>
      <c r="M39" s="26"/>
      <c r="N39" s="26"/>
      <c r="O39" s="26"/>
    </row>
    <row r="40" spans="1:15" ht="15.75" customHeight="1">
      <c r="A40" s="34"/>
      <c r="B40" s="35"/>
      <c r="C40" s="36"/>
      <c r="D40" s="37"/>
      <c r="E40" s="36"/>
      <c r="F40" s="37"/>
      <c r="G40" s="36"/>
      <c r="H40" s="38"/>
      <c r="I40" s="26"/>
      <c r="J40" s="26"/>
      <c r="K40" s="26"/>
      <c r="L40" s="26"/>
      <c r="M40" s="26"/>
      <c r="N40" s="26"/>
      <c r="O40" s="26"/>
    </row>
    <row r="41" spans="1:15" ht="102" customHeight="1">
      <c r="A41" s="27">
        <v>25</v>
      </c>
      <c r="B41" s="7" t="s">
        <v>145</v>
      </c>
      <c r="C41" s="95" t="s">
        <v>289</v>
      </c>
      <c r="D41" s="28"/>
      <c r="E41" s="95" t="s">
        <v>290</v>
      </c>
      <c r="F41" s="28"/>
      <c r="G41" s="95" t="s">
        <v>291</v>
      </c>
      <c r="H41" s="96"/>
      <c r="I41" s="26"/>
      <c r="J41" s="26"/>
      <c r="K41" s="26"/>
      <c r="L41" s="26"/>
      <c r="M41" s="26"/>
      <c r="N41" s="26"/>
      <c r="O41" s="26"/>
    </row>
    <row r="42" spans="1:15" ht="79.5" customHeight="1">
      <c r="A42" s="27">
        <v>26</v>
      </c>
      <c r="B42" s="7" t="s">
        <v>214</v>
      </c>
      <c r="C42" s="95" t="s">
        <v>146</v>
      </c>
      <c r="D42" s="28"/>
      <c r="E42" s="95" t="s">
        <v>292</v>
      </c>
      <c r="F42" s="28"/>
      <c r="G42" s="95" t="s">
        <v>147</v>
      </c>
      <c r="H42" s="96"/>
      <c r="I42" s="26"/>
      <c r="J42" s="26"/>
      <c r="K42" s="26"/>
      <c r="L42" s="26"/>
      <c r="M42" s="26"/>
      <c r="N42" s="26"/>
      <c r="O42" s="26"/>
    </row>
    <row r="43" spans="1:15" ht="79.5" customHeight="1">
      <c r="A43" s="27">
        <v>27</v>
      </c>
      <c r="B43" s="7" t="s">
        <v>216</v>
      </c>
      <c r="C43" s="95" t="s">
        <v>148</v>
      </c>
      <c r="D43" s="28"/>
      <c r="E43" s="95" t="s">
        <v>383</v>
      </c>
      <c r="F43" s="28"/>
      <c r="G43" s="95" t="s">
        <v>149</v>
      </c>
      <c r="H43" s="96"/>
      <c r="I43" s="26"/>
      <c r="J43" s="26"/>
      <c r="K43" s="26"/>
      <c r="L43" s="26"/>
      <c r="M43" s="26"/>
      <c r="N43" s="26"/>
      <c r="O43" s="26"/>
    </row>
    <row r="44" spans="1:15" ht="79.5" customHeight="1">
      <c r="A44" s="27">
        <v>28</v>
      </c>
      <c r="B44" s="7" t="s">
        <v>215</v>
      </c>
      <c r="C44" s="95" t="s">
        <v>150</v>
      </c>
      <c r="D44" s="28"/>
      <c r="E44" s="95" t="s">
        <v>151</v>
      </c>
      <c r="F44" s="28"/>
      <c r="G44" s="95" t="s">
        <v>217</v>
      </c>
      <c r="H44" s="96"/>
      <c r="I44" s="26"/>
      <c r="J44" s="26"/>
      <c r="K44" s="26"/>
      <c r="L44" s="26"/>
      <c r="M44" s="26"/>
      <c r="N44" s="26"/>
      <c r="O44" s="26"/>
    </row>
    <row r="45" spans="1:15" ht="19.5" customHeight="1">
      <c r="A45" s="120" t="s">
        <v>325</v>
      </c>
      <c r="B45" s="123"/>
      <c r="C45" s="121"/>
      <c r="D45" s="121"/>
      <c r="E45" s="121"/>
      <c r="F45" s="121"/>
      <c r="G45" s="121"/>
      <c r="H45" s="122"/>
      <c r="I45" s="26"/>
      <c r="J45" s="26"/>
      <c r="K45" s="26"/>
      <c r="L45" s="26"/>
      <c r="M45" s="26"/>
      <c r="N45" s="26"/>
      <c r="O45" s="26"/>
    </row>
    <row r="46" spans="1:15" ht="79.5" customHeight="1">
      <c r="A46" s="27">
        <v>29</v>
      </c>
      <c r="B46" s="7" t="s">
        <v>91</v>
      </c>
      <c r="C46" s="95" t="s">
        <v>21</v>
      </c>
      <c r="D46" s="28"/>
      <c r="E46" s="95" t="s">
        <v>22</v>
      </c>
      <c r="F46" s="28"/>
      <c r="G46" s="95" t="s">
        <v>23</v>
      </c>
      <c r="H46" s="96"/>
      <c r="I46" s="26"/>
      <c r="J46" s="26"/>
      <c r="K46" s="26"/>
      <c r="L46" s="26"/>
      <c r="M46" s="26"/>
      <c r="N46" s="26"/>
      <c r="O46" s="26"/>
    </row>
    <row r="47" spans="1:15" ht="102" customHeight="1">
      <c r="A47" s="27">
        <v>30</v>
      </c>
      <c r="B47" s="7" t="s">
        <v>402</v>
      </c>
      <c r="C47" s="95" t="s">
        <v>403</v>
      </c>
      <c r="D47" s="28"/>
      <c r="E47" s="95" t="s">
        <v>404</v>
      </c>
      <c r="F47" s="28"/>
      <c r="G47" s="95" t="s">
        <v>405</v>
      </c>
      <c r="H47" s="96"/>
      <c r="I47" s="26"/>
      <c r="J47" s="26"/>
      <c r="K47" s="26"/>
      <c r="L47" s="26"/>
      <c r="M47" s="26"/>
      <c r="N47" s="26"/>
      <c r="O47" s="26"/>
    </row>
    <row r="48" spans="1:15" ht="79.5" customHeight="1">
      <c r="A48" s="27">
        <v>31</v>
      </c>
      <c r="B48" s="7" t="s">
        <v>504</v>
      </c>
      <c r="C48" s="95" t="s">
        <v>25</v>
      </c>
      <c r="D48" s="28"/>
      <c r="E48" s="95" t="s">
        <v>40</v>
      </c>
      <c r="F48" s="28"/>
      <c r="G48" s="95" t="s">
        <v>26</v>
      </c>
      <c r="H48" s="96"/>
      <c r="I48" s="26"/>
      <c r="J48" s="26"/>
      <c r="K48" s="26"/>
      <c r="L48" s="26"/>
      <c r="M48" s="26"/>
      <c r="N48" s="26"/>
      <c r="O48" s="26"/>
    </row>
    <row r="49" spans="1:15" ht="15.75" customHeight="1">
      <c r="A49" s="29"/>
      <c r="B49" s="30"/>
      <c r="C49" s="31"/>
      <c r="D49" s="32"/>
      <c r="E49" s="31"/>
      <c r="F49" s="32"/>
      <c r="G49" s="31"/>
      <c r="H49" s="33"/>
      <c r="I49" s="26"/>
      <c r="J49" s="26"/>
      <c r="K49" s="26"/>
      <c r="L49" s="26"/>
      <c r="M49" s="26"/>
      <c r="N49" s="26"/>
      <c r="O49" s="26"/>
    </row>
    <row r="50" spans="1:15" ht="14.25" customHeight="1">
      <c r="A50" s="34"/>
      <c r="B50" s="35"/>
      <c r="C50" s="36"/>
      <c r="D50" s="37"/>
      <c r="E50" s="36"/>
      <c r="F50" s="37"/>
      <c r="G50" s="36"/>
      <c r="H50" s="38"/>
      <c r="I50" s="26"/>
      <c r="J50" s="26"/>
      <c r="K50" s="26"/>
      <c r="L50" s="26"/>
      <c r="M50" s="26"/>
      <c r="N50" s="26"/>
      <c r="O50" s="26"/>
    </row>
    <row r="51" spans="1:15" ht="19.5" customHeight="1">
      <c r="A51" s="130" t="s">
        <v>397</v>
      </c>
      <c r="B51" s="139"/>
      <c r="C51" s="127"/>
      <c r="D51" s="127"/>
      <c r="E51" s="127"/>
      <c r="F51" s="127"/>
      <c r="G51" s="127"/>
      <c r="H51" s="128"/>
      <c r="I51" s="26"/>
      <c r="J51" s="26"/>
      <c r="K51" s="26"/>
      <c r="L51" s="26"/>
      <c r="M51" s="26"/>
      <c r="N51" s="26"/>
      <c r="O51" s="26"/>
    </row>
    <row r="52" spans="1:15" ht="79.5" customHeight="1">
      <c r="A52" s="27">
        <v>32</v>
      </c>
      <c r="B52" s="7" t="s">
        <v>9</v>
      </c>
      <c r="C52" s="95" t="s">
        <v>21</v>
      </c>
      <c r="D52" s="28"/>
      <c r="E52" s="95" t="s">
        <v>22</v>
      </c>
      <c r="F52" s="28"/>
      <c r="G52" s="95" t="s">
        <v>23</v>
      </c>
      <c r="H52" s="96"/>
      <c r="I52" s="26"/>
      <c r="J52" s="26"/>
      <c r="K52" s="26"/>
      <c r="L52" s="26"/>
      <c r="M52" s="26"/>
      <c r="N52" s="26"/>
      <c r="O52" s="26"/>
    </row>
    <row r="53" spans="1:15" ht="79.5" customHeight="1">
      <c r="A53" s="27">
        <v>33</v>
      </c>
      <c r="B53" s="7" t="s">
        <v>378</v>
      </c>
      <c r="C53" s="95" t="s">
        <v>379</v>
      </c>
      <c r="D53" s="28"/>
      <c r="E53" s="95" t="s">
        <v>380</v>
      </c>
      <c r="F53" s="28"/>
      <c r="G53" s="95" t="s">
        <v>381</v>
      </c>
      <c r="H53" s="96"/>
      <c r="I53" s="26"/>
      <c r="J53" s="26"/>
      <c r="K53" s="26"/>
      <c r="L53" s="26"/>
      <c r="M53" s="26"/>
      <c r="N53" s="26"/>
      <c r="O53" s="26"/>
    </row>
    <row r="54" spans="1:15" ht="79.5" customHeight="1">
      <c r="A54" s="27">
        <v>34</v>
      </c>
      <c r="B54" s="7" t="s">
        <v>293</v>
      </c>
      <c r="C54" s="95" t="s">
        <v>18</v>
      </c>
      <c r="D54" s="28"/>
      <c r="E54" s="95" t="s">
        <v>19</v>
      </c>
      <c r="F54" s="28"/>
      <c r="G54" s="95" t="s">
        <v>20</v>
      </c>
      <c r="H54" s="96"/>
      <c r="I54" s="26"/>
      <c r="J54" s="26"/>
      <c r="K54" s="26"/>
      <c r="L54" s="26"/>
      <c r="M54" s="26"/>
      <c r="N54" s="26"/>
      <c r="O54" s="26"/>
    </row>
    <row r="55" spans="1:15" ht="19.5" customHeight="1">
      <c r="A55" s="130" t="s">
        <v>326</v>
      </c>
      <c r="B55" s="139"/>
      <c r="C55" s="127"/>
      <c r="D55" s="127"/>
      <c r="E55" s="127"/>
      <c r="F55" s="127"/>
      <c r="G55" s="127"/>
      <c r="H55" s="128"/>
      <c r="I55" s="26"/>
      <c r="J55" s="26"/>
      <c r="K55" s="26"/>
      <c r="L55" s="26"/>
      <c r="M55" s="26"/>
      <c r="N55" s="26"/>
      <c r="O55" s="26"/>
    </row>
    <row r="56" spans="1:15" ht="79.5" customHeight="1">
      <c r="A56" s="27">
        <v>35</v>
      </c>
      <c r="B56" s="7" t="s">
        <v>294</v>
      </c>
      <c r="C56" s="95" t="s">
        <v>21</v>
      </c>
      <c r="D56" s="28"/>
      <c r="E56" s="95" t="s">
        <v>22</v>
      </c>
      <c r="F56" s="28"/>
      <c r="G56" s="95" t="s">
        <v>23</v>
      </c>
      <c r="H56" s="96"/>
      <c r="I56" s="26"/>
      <c r="J56" s="26"/>
      <c r="K56" s="26"/>
      <c r="L56" s="26"/>
      <c r="M56" s="26"/>
      <c r="N56" s="26"/>
      <c r="O56" s="26"/>
    </row>
    <row r="57" spans="1:15" ht="79.5" customHeight="1">
      <c r="A57" s="27">
        <v>36</v>
      </c>
      <c r="B57" s="7" t="s">
        <v>152</v>
      </c>
      <c r="C57" s="95" t="s">
        <v>153</v>
      </c>
      <c r="D57" s="28"/>
      <c r="E57" s="95" t="s">
        <v>296</v>
      </c>
      <c r="F57" s="28"/>
      <c r="G57" s="95" t="s">
        <v>295</v>
      </c>
      <c r="H57" s="96"/>
      <c r="I57" s="26"/>
      <c r="J57" s="26"/>
      <c r="K57" s="26"/>
      <c r="L57" s="26"/>
      <c r="M57" s="26"/>
      <c r="N57" s="26"/>
      <c r="O57" s="26"/>
    </row>
    <row r="58" spans="1:15" ht="89.25" customHeight="1">
      <c r="A58" s="27">
        <v>37</v>
      </c>
      <c r="B58" s="7" t="s">
        <v>154</v>
      </c>
      <c r="C58" s="95" t="s">
        <v>155</v>
      </c>
      <c r="D58" s="28"/>
      <c r="E58" s="95" t="s">
        <v>156</v>
      </c>
      <c r="F58" s="28"/>
      <c r="G58" s="95" t="s">
        <v>157</v>
      </c>
      <c r="H58" s="96"/>
      <c r="I58" s="26"/>
      <c r="J58" s="26"/>
      <c r="K58" s="26"/>
      <c r="L58" s="26"/>
      <c r="M58" s="26"/>
      <c r="N58" s="26"/>
      <c r="O58" s="26"/>
    </row>
    <row r="59" spans="1:15" ht="17.25" customHeight="1">
      <c r="A59" s="29"/>
      <c r="B59" s="30"/>
      <c r="C59" s="31"/>
      <c r="D59" s="32"/>
      <c r="E59" s="31"/>
      <c r="F59" s="32"/>
      <c r="G59" s="31"/>
      <c r="H59" s="33"/>
      <c r="I59" s="26"/>
      <c r="J59" s="26"/>
      <c r="K59" s="26"/>
      <c r="L59" s="26"/>
      <c r="M59" s="26"/>
      <c r="N59" s="26"/>
      <c r="O59" s="26"/>
    </row>
    <row r="60" spans="1:15" ht="12" customHeight="1">
      <c r="A60" s="34"/>
      <c r="B60" s="35"/>
      <c r="C60" s="36"/>
      <c r="D60" s="37"/>
      <c r="E60" s="36"/>
      <c r="F60" s="37"/>
      <c r="G60" s="36"/>
      <c r="H60" s="38"/>
      <c r="I60" s="26"/>
      <c r="J60" s="26"/>
      <c r="K60" s="26"/>
      <c r="L60" s="26"/>
      <c r="M60" s="26"/>
      <c r="N60" s="26"/>
      <c r="O60" s="26"/>
    </row>
    <row r="61" spans="1:15" ht="19.5" customHeight="1">
      <c r="A61" s="144" t="s">
        <v>327</v>
      </c>
      <c r="B61" s="145"/>
      <c r="C61" s="146"/>
      <c r="D61" s="146"/>
      <c r="E61" s="146"/>
      <c r="F61" s="146"/>
      <c r="G61" s="146"/>
      <c r="H61" s="147"/>
      <c r="I61" s="26"/>
      <c r="J61" s="26"/>
      <c r="K61" s="26"/>
      <c r="L61" s="26"/>
      <c r="M61" s="26"/>
      <c r="N61" s="26"/>
      <c r="O61" s="26"/>
    </row>
    <row r="62" spans="1:15" ht="79.5" customHeight="1">
      <c r="A62" s="27">
        <v>38</v>
      </c>
      <c r="B62" s="7" t="s">
        <v>297</v>
      </c>
      <c r="C62" s="95" t="s">
        <v>21</v>
      </c>
      <c r="D62" s="28"/>
      <c r="E62" s="95" t="s">
        <v>22</v>
      </c>
      <c r="F62" s="28"/>
      <c r="G62" s="95" t="s">
        <v>23</v>
      </c>
      <c r="H62" s="96"/>
      <c r="I62" s="26"/>
      <c r="J62" s="26"/>
      <c r="K62" s="26"/>
      <c r="L62" s="26"/>
      <c r="M62" s="26"/>
      <c r="N62" s="26"/>
      <c r="O62" s="26"/>
    </row>
    <row r="63" spans="1:15" ht="100.5" customHeight="1">
      <c r="A63" s="27">
        <v>39</v>
      </c>
      <c r="B63" s="7" t="s">
        <v>402</v>
      </c>
      <c r="C63" s="95" t="s">
        <v>410</v>
      </c>
      <c r="D63" s="28"/>
      <c r="E63" s="95" t="s">
        <v>404</v>
      </c>
      <c r="F63" s="28"/>
      <c r="G63" s="95" t="s">
        <v>405</v>
      </c>
      <c r="H63" s="96"/>
      <c r="I63" s="26"/>
      <c r="J63" s="26"/>
      <c r="K63" s="26"/>
      <c r="L63" s="26"/>
      <c r="M63" s="26"/>
      <c r="N63" s="26"/>
      <c r="O63" s="26"/>
    </row>
    <row r="64" spans="1:15" s="3" customFormat="1" ht="54" customHeight="1">
      <c r="A64" s="130" t="s">
        <v>505</v>
      </c>
      <c r="B64" s="139"/>
      <c r="C64" s="111"/>
      <c r="D64" s="111"/>
      <c r="E64" s="111"/>
      <c r="F64" s="111"/>
      <c r="G64" s="111"/>
      <c r="H64" s="112"/>
      <c r="I64" s="5"/>
      <c r="J64" s="5"/>
      <c r="K64" s="5"/>
      <c r="L64" s="5"/>
      <c r="M64" s="5"/>
      <c r="N64" s="5"/>
      <c r="O64" s="5"/>
    </row>
    <row r="65" spans="1:15" s="2" customFormat="1" ht="64.5" customHeight="1">
      <c r="A65" s="27">
        <v>40</v>
      </c>
      <c r="B65" s="7" t="s">
        <v>9</v>
      </c>
      <c r="C65" s="95" t="s">
        <v>21</v>
      </c>
      <c r="D65" s="28"/>
      <c r="E65" s="95" t="s">
        <v>22</v>
      </c>
      <c r="F65" s="28"/>
      <c r="G65" s="95" t="s">
        <v>23</v>
      </c>
      <c r="H65" s="96"/>
      <c r="I65" s="45"/>
      <c r="J65" s="45"/>
      <c r="K65" s="45"/>
      <c r="L65" s="45"/>
      <c r="M65" s="45"/>
      <c r="N65" s="45"/>
      <c r="O65" s="45"/>
    </row>
    <row r="66" spans="1:15" s="2" customFormat="1" ht="105.75" customHeight="1">
      <c r="A66" s="27">
        <v>41</v>
      </c>
      <c r="B66" s="7" t="s">
        <v>402</v>
      </c>
      <c r="C66" s="95" t="s">
        <v>403</v>
      </c>
      <c r="D66" s="28"/>
      <c r="E66" s="95" t="s">
        <v>404</v>
      </c>
      <c r="F66" s="28"/>
      <c r="G66" s="95" t="s">
        <v>405</v>
      </c>
      <c r="H66" s="96"/>
      <c r="I66" s="45"/>
      <c r="J66" s="45"/>
      <c r="K66" s="45"/>
      <c r="L66" s="45"/>
      <c r="M66" s="45"/>
      <c r="N66" s="45"/>
      <c r="O66" s="45"/>
    </row>
    <row r="67" spans="1:15" s="2" customFormat="1" ht="82.5" customHeight="1">
      <c r="A67" s="27">
        <v>42</v>
      </c>
      <c r="B67" s="7" t="s">
        <v>378</v>
      </c>
      <c r="C67" s="95" t="s">
        <v>379</v>
      </c>
      <c r="D67" s="28"/>
      <c r="E67" s="95" t="s">
        <v>380</v>
      </c>
      <c r="F67" s="28"/>
      <c r="G67" s="95" t="s">
        <v>381</v>
      </c>
      <c r="H67" s="96"/>
      <c r="I67" s="45"/>
      <c r="J67" s="45"/>
      <c r="K67" s="45"/>
      <c r="L67" s="45"/>
      <c r="M67" s="45"/>
      <c r="N67" s="45"/>
      <c r="O67" s="45"/>
    </row>
    <row r="68" spans="1:15" ht="34.5" customHeight="1">
      <c r="A68" s="116" t="s">
        <v>245</v>
      </c>
      <c r="B68" s="117"/>
      <c r="C68" s="117"/>
      <c r="D68" s="117"/>
      <c r="E68" s="117"/>
      <c r="F68" s="117"/>
      <c r="G68" s="117"/>
      <c r="H68" s="100">
        <f>SUM(H4:H67)/210*100</f>
        <v>0</v>
      </c>
      <c r="I68" s="26"/>
      <c r="J68" s="26"/>
      <c r="K68" s="26"/>
      <c r="L68" s="26"/>
      <c r="M68" s="26"/>
      <c r="N68" s="26"/>
      <c r="O68" s="26"/>
    </row>
    <row r="69" spans="1:15" ht="40.5" customHeight="1">
      <c r="A69" s="124" t="s">
        <v>506</v>
      </c>
      <c r="B69" s="114"/>
      <c r="C69" s="114"/>
      <c r="D69" s="114"/>
      <c r="E69" s="114"/>
      <c r="F69" s="114"/>
      <c r="G69" s="114"/>
      <c r="H69" s="115"/>
      <c r="I69" s="26"/>
      <c r="J69" s="26"/>
      <c r="K69" s="26"/>
      <c r="L69" s="26"/>
      <c r="M69" s="26"/>
      <c r="N69" s="26"/>
      <c r="O69" s="26"/>
    </row>
    <row r="70" spans="1:15" ht="1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</row>
    <row r="71" spans="1:15" ht="1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</row>
    <row r="72" spans="1:15" ht="1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</row>
    <row r="73" spans="1:15" ht="1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</row>
    <row r="74" spans="1:15" ht="1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</row>
  </sheetData>
  <sheetProtection/>
  <mergeCells count="25">
    <mergeCell ref="A68:G68"/>
    <mergeCell ref="A69:H69"/>
    <mergeCell ref="A3:B3"/>
    <mergeCell ref="A45:B45"/>
    <mergeCell ref="C45:H45"/>
    <mergeCell ref="A51:B51"/>
    <mergeCell ref="C51:H51"/>
    <mergeCell ref="A55:B55"/>
    <mergeCell ref="C55:H55"/>
    <mergeCell ref="A24:B24"/>
    <mergeCell ref="C24:H24"/>
    <mergeCell ref="A31:B31"/>
    <mergeCell ref="C31:H31"/>
    <mergeCell ref="A36:B36"/>
    <mergeCell ref="A64:B64"/>
    <mergeCell ref="C64:H64"/>
    <mergeCell ref="A61:B61"/>
    <mergeCell ref="C61:H61"/>
    <mergeCell ref="C36:H36"/>
    <mergeCell ref="A1:H1"/>
    <mergeCell ref="A2:B2"/>
    <mergeCell ref="C3:H3"/>
    <mergeCell ref="A12:B12"/>
    <mergeCell ref="A16:B16"/>
    <mergeCell ref="C16:H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Header>&amp;RANUGERAH KUALITI PERSEKITARAN TEMPAT KERJA</oddHeader>
  </headerFooter>
  <rowBreaks count="6" manualBreakCount="6">
    <brk id="10" max="255" man="1"/>
    <brk id="20" max="255" man="1"/>
    <brk id="29" max="255" man="1"/>
    <brk id="39" max="255" man="1"/>
    <brk id="49" max="255" man="1"/>
    <brk id="5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70"/>
  <sheetViews>
    <sheetView tabSelected="1" view="pageLayout" zoomScale="80" zoomScaleSheetLayoutView="90" zoomScalePageLayoutView="80" workbookViewId="0" topLeftCell="A1">
      <selection activeCell="H5" sqref="H5"/>
    </sheetView>
  </sheetViews>
  <sheetFormatPr defaultColWidth="9.140625" defaultRowHeight="30" customHeight="1"/>
  <cols>
    <col min="1" max="1" width="9.140625" style="3" customWidth="1"/>
    <col min="2" max="2" width="61.57421875" style="3" customWidth="1"/>
    <col min="3" max="3" width="18.7109375" style="3" customWidth="1"/>
    <col min="4" max="4" width="15.7109375" style="3" customWidth="1"/>
    <col min="5" max="5" width="18.7109375" style="3" customWidth="1"/>
    <col min="6" max="6" width="15.7109375" style="3" customWidth="1"/>
    <col min="7" max="7" width="18.7109375" style="3" customWidth="1"/>
    <col min="8" max="8" width="14.7109375" style="3" customWidth="1"/>
    <col min="9" max="16384" width="9.140625" style="3" customWidth="1"/>
  </cols>
  <sheetData>
    <row r="1" spans="1:11" s="1" customFormat="1" ht="30" customHeight="1">
      <c r="A1" s="152" t="s">
        <v>301</v>
      </c>
      <c r="B1" s="152"/>
      <c r="C1" s="152"/>
      <c r="D1" s="152"/>
      <c r="E1" s="152"/>
      <c r="F1" s="152"/>
      <c r="G1" s="152"/>
      <c r="H1" s="152"/>
      <c r="I1" s="46"/>
      <c r="J1" s="47"/>
      <c r="K1" s="47"/>
    </row>
    <row r="2" spans="1:11" ht="19.5" customHeight="1">
      <c r="A2" s="118"/>
      <c r="B2" s="118"/>
      <c r="C2" s="98">
        <v>1</v>
      </c>
      <c r="D2" s="98">
        <v>2</v>
      </c>
      <c r="E2" s="98">
        <v>3</v>
      </c>
      <c r="F2" s="98">
        <v>4</v>
      </c>
      <c r="G2" s="98">
        <v>5</v>
      </c>
      <c r="H2" s="98" t="s">
        <v>32</v>
      </c>
      <c r="I2" s="5"/>
      <c r="J2" s="5"/>
      <c r="K2" s="5"/>
    </row>
    <row r="3" spans="1:11" ht="21" customHeight="1">
      <c r="A3" s="120" t="s">
        <v>341</v>
      </c>
      <c r="B3" s="123"/>
      <c r="C3" s="111"/>
      <c r="D3" s="111"/>
      <c r="E3" s="111"/>
      <c r="F3" s="111"/>
      <c r="G3" s="111"/>
      <c r="H3" s="112"/>
      <c r="I3" s="5"/>
      <c r="J3" s="5"/>
      <c r="K3" s="5"/>
    </row>
    <row r="4" spans="1:11" s="2" customFormat="1" ht="64.5" customHeight="1">
      <c r="A4" s="27">
        <v>1</v>
      </c>
      <c r="B4" s="7" t="s">
        <v>9</v>
      </c>
      <c r="C4" s="95" t="s">
        <v>21</v>
      </c>
      <c r="D4" s="28"/>
      <c r="E4" s="95" t="s">
        <v>22</v>
      </c>
      <c r="F4" s="28"/>
      <c r="G4" s="95" t="s">
        <v>23</v>
      </c>
      <c r="H4" s="96"/>
      <c r="I4" s="45"/>
      <c r="J4" s="45"/>
      <c r="K4" s="45"/>
    </row>
    <row r="5" spans="1:11" s="2" customFormat="1" ht="117" customHeight="1">
      <c r="A5" s="27">
        <v>2</v>
      </c>
      <c r="B5" s="7" t="s">
        <v>402</v>
      </c>
      <c r="C5" s="95" t="s">
        <v>403</v>
      </c>
      <c r="D5" s="28"/>
      <c r="E5" s="95" t="s">
        <v>404</v>
      </c>
      <c r="F5" s="28"/>
      <c r="G5" s="95" t="s">
        <v>405</v>
      </c>
      <c r="H5" s="107"/>
      <c r="I5" s="45"/>
      <c r="J5" s="45"/>
      <c r="K5" s="45"/>
    </row>
    <row r="6" spans="1:11" s="2" customFormat="1" ht="82.5" customHeight="1">
      <c r="A6" s="27">
        <v>3</v>
      </c>
      <c r="B6" s="7" t="s">
        <v>499</v>
      </c>
      <c r="C6" s="95" t="s">
        <v>384</v>
      </c>
      <c r="D6" s="28"/>
      <c r="E6" s="95" t="s">
        <v>385</v>
      </c>
      <c r="F6" s="28"/>
      <c r="G6" s="95" t="s">
        <v>386</v>
      </c>
      <c r="H6" s="96"/>
      <c r="I6" s="45"/>
      <c r="J6" s="45"/>
      <c r="K6" s="45"/>
    </row>
    <row r="7" spans="1:11" ht="21" customHeight="1">
      <c r="A7" s="129" t="s">
        <v>342</v>
      </c>
      <c r="B7" s="130"/>
      <c r="C7" s="128"/>
      <c r="D7" s="148"/>
      <c r="E7" s="148"/>
      <c r="F7" s="148"/>
      <c r="G7" s="148"/>
      <c r="H7" s="148"/>
      <c r="I7" s="5"/>
      <c r="J7" s="5"/>
      <c r="K7" s="5"/>
    </row>
    <row r="8" spans="1:11" s="2" customFormat="1" ht="64.5" customHeight="1">
      <c r="A8" s="27">
        <v>4</v>
      </c>
      <c r="B8" s="7" t="s">
        <v>9</v>
      </c>
      <c r="C8" s="95" t="s">
        <v>21</v>
      </c>
      <c r="D8" s="28"/>
      <c r="E8" s="95" t="s">
        <v>22</v>
      </c>
      <c r="F8" s="28"/>
      <c r="G8" s="95" t="s">
        <v>23</v>
      </c>
      <c r="H8" s="96"/>
      <c r="I8" s="45"/>
      <c r="J8" s="45"/>
      <c r="K8" s="45"/>
    </row>
    <row r="9" spans="1:11" s="2" customFormat="1" ht="101.25" customHeight="1">
      <c r="A9" s="27">
        <v>5</v>
      </c>
      <c r="B9" s="7" t="s">
        <v>402</v>
      </c>
      <c r="C9" s="95" t="s">
        <v>403</v>
      </c>
      <c r="D9" s="28"/>
      <c r="E9" s="95" t="s">
        <v>404</v>
      </c>
      <c r="F9" s="28"/>
      <c r="G9" s="95" t="s">
        <v>405</v>
      </c>
      <c r="H9" s="96"/>
      <c r="I9" s="45"/>
      <c r="J9" s="45"/>
      <c r="K9" s="45"/>
    </row>
    <row r="10" spans="1:11" s="2" customFormat="1" ht="82.5" customHeight="1">
      <c r="A10" s="27">
        <v>6</v>
      </c>
      <c r="B10" s="7" t="s">
        <v>499</v>
      </c>
      <c r="C10" s="95" t="s">
        <v>384</v>
      </c>
      <c r="D10" s="28"/>
      <c r="E10" s="95" t="s">
        <v>385</v>
      </c>
      <c r="F10" s="28"/>
      <c r="G10" s="95" t="s">
        <v>386</v>
      </c>
      <c r="H10" s="96"/>
      <c r="I10" s="45"/>
      <c r="J10" s="45"/>
      <c r="K10" s="45"/>
    </row>
    <row r="11" spans="1:11" s="2" customFormat="1" ht="12.75" customHeight="1">
      <c r="A11" s="29"/>
      <c r="B11" s="30"/>
      <c r="C11" s="31"/>
      <c r="D11" s="32"/>
      <c r="E11" s="31"/>
      <c r="F11" s="32"/>
      <c r="G11" s="31"/>
      <c r="H11" s="33"/>
      <c r="I11" s="45"/>
      <c r="J11" s="45"/>
      <c r="K11" s="45"/>
    </row>
    <row r="12" spans="1:11" s="2" customFormat="1" ht="15" customHeight="1">
      <c r="A12" s="34"/>
      <c r="B12" s="35"/>
      <c r="C12" s="36"/>
      <c r="D12" s="37"/>
      <c r="E12" s="36"/>
      <c r="F12" s="37"/>
      <c r="G12" s="36"/>
      <c r="H12" s="38"/>
      <c r="I12" s="45"/>
      <c r="J12" s="45"/>
      <c r="K12" s="45"/>
    </row>
    <row r="13" spans="1:8" s="5" customFormat="1" ht="19.5" customHeight="1">
      <c r="A13" s="18"/>
      <c r="B13" s="94" t="s">
        <v>343</v>
      </c>
      <c r="C13" s="147"/>
      <c r="D13" s="149"/>
      <c r="E13" s="149"/>
      <c r="F13" s="149"/>
      <c r="G13" s="149"/>
      <c r="H13" s="149"/>
    </row>
    <row r="14" spans="1:11" s="2" customFormat="1" ht="60" customHeight="1">
      <c r="A14" s="27">
        <v>7</v>
      </c>
      <c r="B14" s="7" t="s">
        <v>8</v>
      </c>
      <c r="C14" s="95" t="s">
        <v>21</v>
      </c>
      <c r="D14" s="28"/>
      <c r="E14" s="95" t="s">
        <v>22</v>
      </c>
      <c r="F14" s="28"/>
      <c r="G14" s="95" t="s">
        <v>23</v>
      </c>
      <c r="H14" s="96"/>
      <c r="I14" s="45"/>
      <c r="J14" s="45"/>
      <c r="K14" s="45"/>
    </row>
    <row r="15" spans="1:11" s="6" customFormat="1" ht="112.5" customHeight="1">
      <c r="A15" s="27">
        <v>8</v>
      </c>
      <c r="B15" s="7" t="s">
        <v>402</v>
      </c>
      <c r="C15" s="95" t="s">
        <v>403</v>
      </c>
      <c r="D15" s="28"/>
      <c r="E15" s="95" t="s">
        <v>404</v>
      </c>
      <c r="F15" s="28"/>
      <c r="G15" s="95" t="s">
        <v>405</v>
      </c>
      <c r="H15" s="96"/>
      <c r="I15" s="5"/>
      <c r="J15" s="5"/>
      <c r="K15" s="5"/>
    </row>
    <row r="16" spans="1:11" s="6" customFormat="1" ht="61.5" customHeight="1">
      <c r="A16" s="27">
        <v>9</v>
      </c>
      <c r="B16" s="7" t="s">
        <v>141</v>
      </c>
      <c r="C16" s="95" t="s">
        <v>76</v>
      </c>
      <c r="D16" s="95"/>
      <c r="E16" s="95" t="s">
        <v>75</v>
      </c>
      <c r="F16" s="95"/>
      <c r="G16" s="95" t="s">
        <v>74</v>
      </c>
      <c r="H16" s="96"/>
      <c r="I16" s="5"/>
      <c r="J16" s="5"/>
      <c r="K16" s="5"/>
    </row>
    <row r="17" spans="1:8" s="11" customFormat="1" ht="19.5" customHeight="1">
      <c r="A17" s="27"/>
      <c r="B17" s="88" t="s">
        <v>344</v>
      </c>
      <c r="C17" s="147"/>
      <c r="D17" s="149"/>
      <c r="E17" s="149"/>
      <c r="F17" s="149"/>
      <c r="G17" s="149"/>
      <c r="H17" s="149"/>
    </row>
    <row r="18" spans="1:11" s="12" customFormat="1" ht="60" customHeight="1">
      <c r="A18" s="27">
        <v>10</v>
      </c>
      <c r="B18" s="7" t="s">
        <v>133</v>
      </c>
      <c r="C18" s="95" t="s">
        <v>134</v>
      </c>
      <c r="D18" s="28"/>
      <c r="E18" s="95" t="s">
        <v>135</v>
      </c>
      <c r="F18" s="28"/>
      <c r="G18" s="95" t="s">
        <v>136</v>
      </c>
      <c r="H18" s="96"/>
      <c r="I18" s="48"/>
      <c r="J18" s="48"/>
      <c r="K18" s="48"/>
    </row>
    <row r="19" spans="1:11" s="13" customFormat="1" ht="78" customHeight="1">
      <c r="A19" s="27">
        <v>11</v>
      </c>
      <c r="B19" s="7" t="s">
        <v>507</v>
      </c>
      <c r="C19" s="49" t="s">
        <v>508</v>
      </c>
      <c r="D19" s="50"/>
      <c r="E19" s="49" t="s">
        <v>509</v>
      </c>
      <c r="F19" s="50"/>
      <c r="G19" s="49" t="s">
        <v>510</v>
      </c>
      <c r="H19" s="96"/>
      <c r="I19" s="11"/>
      <c r="J19" s="11"/>
      <c r="K19" s="11"/>
    </row>
    <row r="20" spans="1:11" ht="19.5" customHeight="1">
      <c r="A20" s="18"/>
      <c r="B20" s="94" t="s">
        <v>345</v>
      </c>
      <c r="C20" s="128"/>
      <c r="D20" s="148"/>
      <c r="E20" s="148"/>
      <c r="F20" s="148"/>
      <c r="G20" s="148"/>
      <c r="H20" s="148"/>
      <c r="I20" s="5"/>
      <c r="J20" s="5"/>
      <c r="K20" s="5"/>
    </row>
    <row r="21" spans="1:11" ht="75" customHeight="1">
      <c r="A21" s="27">
        <v>12</v>
      </c>
      <c r="B21" s="17" t="s">
        <v>169</v>
      </c>
      <c r="C21" s="49" t="s">
        <v>21</v>
      </c>
      <c r="D21" s="49"/>
      <c r="E21" s="49" t="s">
        <v>22</v>
      </c>
      <c r="F21" s="49"/>
      <c r="G21" s="49" t="s">
        <v>23</v>
      </c>
      <c r="H21" s="96"/>
      <c r="I21" s="5"/>
      <c r="J21" s="5"/>
      <c r="K21" s="5"/>
    </row>
    <row r="22" spans="1:11" ht="75" customHeight="1">
      <c r="A22" s="27">
        <v>13</v>
      </c>
      <c r="B22" s="17" t="s">
        <v>231</v>
      </c>
      <c r="C22" s="49" t="s">
        <v>107</v>
      </c>
      <c r="D22" s="49"/>
      <c r="E22" s="49" t="s">
        <v>165</v>
      </c>
      <c r="F22" s="49"/>
      <c r="G22" s="49" t="s">
        <v>108</v>
      </c>
      <c r="H22" s="96"/>
      <c r="I22" s="5"/>
      <c r="J22" s="5"/>
      <c r="K22" s="5"/>
    </row>
    <row r="23" spans="1:11" ht="12.75" customHeight="1">
      <c r="A23" s="29"/>
      <c r="B23" s="51"/>
      <c r="C23" s="52"/>
      <c r="D23" s="52"/>
      <c r="E23" s="52"/>
      <c r="F23" s="52"/>
      <c r="G23" s="52"/>
      <c r="H23" s="33"/>
      <c r="I23" s="5"/>
      <c r="J23" s="5"/>
      <c r="K23" s="5"/>
    </row>
    <row r="24" spans="1:11" ht="12.75" customHeight="1">
      <c r="A24" s="34"/>
      <c r="B24" s="53"/>
      <c r="C24" s="54"/>
      <c r="D24" s="54"/>
      <c r="E24" s="54"/>
      <c r="F24" s="54"/>
      <c r="G24" s="54"/>
      <c r="H24" s="38"/>
      <c r="I24" s="5"/>
      <c r="J24" s="5"/>
      <c r="K24" s="5"/>
    </row>
    <row r="25" spans="1:11" ht="21" customHeight="1">
      <c r="A25" s="18"/>
      <c r="B25" s="90" t="s">
        <v>511</v>
      </c>
      <c r="C25" s="128"/>
      <c r="D25" s="148"/>
      <c r="E25" s="148"/>
      <c r="F25" s="148"/>
      <c r="G25" s="148"/>
      <c r="H25" s="148"/>
      <c r="I25" s="5"/>
      <c r="J25" s="5"/>
      <c r="K25" s="5"/>
    </row>
    <row r="26" spans="1:11" ht="59.25" customHeight="1">
      <c r="A26" s="27">
        <v>14</v>
      </c>
      <c r="B26" s="17" t="s">
        <v>512</v>
      </c>
      <c r="C26" s="95" t="s">
        <v>21</v>
      </c>
      <c r="D26" s="28"/>
      <c r="E26" s="95" t="s">
        <v>22</v>
      </c>
      <c r="F26" s="28"/>
      <c r="G26" s="95" t="s">
        <v>23</v>
      </c>
      <c r="H26" s="96"/>
      <c r="I26" s="5"/>
      <c r="J26" s="5"/>
      <c r="K26" s="5"/>
    </row>
    <row r="27" spans="1:11" ht="138.75" customHeight="1">
      <c r="A27" s="27">
        <v>15</v>
      </c>
      <c r="B27" s="17" t="s">
        <v>513</v>
      </c>
      <c r="C27" s="49" t="s">
        <v>514</v>
      </c>
      <c r="D27" s="28"/>
      <c r="E27" s="49" t="s">
        <v>515</v>
      </c>
      <c r="F27" s="28"/>
      <c r="G27" s="49" t="s">
        <v>516</v>
      </c>
      <c r="H27" s="96"/>
      <c r="I27" s="5"/>
      <c r="J27" s="5"/>
      <c r="K27" s="5"/>
    </row>
    <row r="28" spans="1:8" s="21" customFormat="1" ht="19.5" customHeight="1">
      <c r="A28" s="119" t="s">
        <v>346</v>
      </c>
      <c r="B28" s="120"/>
      <c r="C28" s="147"/>
      <c r="D28" s="149"/>
      <c r="E28" s="149"/>
      <c r="F28" s="149"/>
      <c r="G28" s="149"/>
      <c r="H28" s="149"/>
    </row>
    <row r="29" spans="1:11" s="19" customFormat="1" ht="60" customHeight="1">
      <c r="A29" s="27">
        <v>16</v>
      </c>
      <c r="B29" s="7" t="s">
        <v>92</v>
      </c>
      <c r="C29" s="95" t="s">
        <v>21</v>
      </c>
      <c r="D29" s="28"/>
      <c r="E29" s="95" t="s">
        <v>22</v>
      </c>
      <c r="F29" s="28"/>
      <c r="G29" s="95" t="s">
        <v>23</v>
      </c>
      <c r="H29" s="96"/>
      <c r="I29" s="55"/>
      <c r="J29" s="55"/>
      <c r="K29" s="55"/>
    </row>
    <row r="30" spans="1:11" s="20" customFormat="1" ht="101.25" customHeight="1">
      <c r="A30" s="27">
        <v>17</v>
      </c>
      <c r="B30" s="7" t="s">
        <v>402</v>
      </c>
      <c r="C30" s="95" t="s">
        <v>403</v>
      </c>
      <c r="D30" s="28"/>
      <c r="E30" s="95" t="s">
        <v>404</v>
      </c>
      <c r="F30" s="28"/>
      <c r="G30" s="95" t="s">
        <v>405</v>
      </c>
      <c r="H30" s="96"/>
      <c r="I30" s="21"/>
      <c r="J30" s="21"/>
      <c r="K30" s="21"/>
    </row>
    <row r="31" spans="1:11" s="19" customFormat="1" ht="78.75" customHeight="1">
      <c r="A31" s="27">
        <v>18</v>
      </c>
      <c r="B31" s="7" t="s">
        <v>141</v>
      </c>
      <c r="C31" s="95" t="s">
        <v>76</v>
      </c>
      <c r="D31" s="95"/>
      <c r="E31" s="95" t="s">
        <v>75</v>
      </c>
      <c r="F31" s="95"/>
      <c r="G31" s="95" t="s">
        <v>74</v>
      </c>
      <c r="H31" s="96"/>
      <c r="I31" s="55"/>
      <c r="J31" s="55"/>
      <c r="K31" s="55"/>
    </row>
    <row r="32" spans="1:11" s="19" customFormat="1" ht="14.25" customHeight="1">
      <c r="A32" s="29"/>
      <c r="B32" s="30"/>
      <c r="C32" s="31"/>
      <c r="D32" s="31"/>
      <c r="E32" s="31"/>
      <c r="F32" s="31"/>
      <c r="G32" s="31"/>
      <c r="H32" s="33"/>
      <c r="I32" s="55"/>
      <c r="J32" s="55"/>
      <c r="K32" s="55"/>
    </row>
    <row r="33" spans="1:11" s="19" customFormat="1" ht="13.5" customHeight="1">
      <c r="A33" s="34"/>
      <c r="B33" s="35"/>
      <c r="C33" s="36"/>
      <c r="D33" s="36"/>
      <c r="E33" s="36"/>
      <c r="F33" s="36"/>
      <c r="G33" s="36"/>
      <c r="H33" s="38"/>
      <c r="I33" s="55"/>
      <c r="J33" s="55"/>
      <c r="K33" s="55"/>
    </row>
    <row r="34" spans="1:11" ht="21" customHeight="1">
      <c r="A34" s="18"/>
      <c r="B34" s="151" t="s">
        <v>517</v>
      </c>
      <c r="C34" s="151"/>
      <c r="D34" s="39"/>
      <c r="E34" s="91"/>
      <c r="F34" s="39"/>
      <c r="G34" s="91"/>
      <c r="H34" s="104"/>
      <c r="I34" s="5"/>
      <c r="J34" s="5"/>
      <c r="K34" s="5"/>
    </row>
    <row r="35" spans="1:11" ht="70.5" customHeight="1">
      <c r="A35" s="27">
        <v>19</v>
      </c>
      <c r="B35" s="17" t="s">
        <v>9</v>
      </c>
      <c r="C35" s="49" t="s">
        <v>21</v>
      </c>
      <c r="D35" s="49"/>
      <c r="E35" s="49" t="s">
        <v>22</v>
      </c>
      <c r="F35" s="49"/>
      <c r="G35" s="49" t="s">
        <v>23</v>
      </c>
      <c r="H35" s="96"/>
      <c r="I35" s="5"/>
      <c r="J35" s="5"/>
      <c r="K35" s="5"/>
    </row>
    <row r="36" spans="1:11" ht="84.75" customHeight="1">
      <c r="A36" s="27">
        <v>20</v>
      </c>
      <c r="B36" s="17" t="s">
        <v>356</v>
      </c>
      <c r="C36" s="49" t="s">
        <v>49</v>
      </c>
      <c r="D36" s="49"/>
      <c r="E36" s="49" t="s">
        <v>355</v>
      </c>
      <c r="F36" s="49"/>
      <c r="G36" s="49" t="s">
        <v>50</v>
      </c>
      <c r="H36" s="96"/>
      <c r="I36" s="5"/>
      <c r="J36" s="5"/>
      <c r="K36" s="5"/>
    </row>
    <row r="37" spans="1:11" s="19" customFormat="1" ht="21" customHeight="1">
      <c r="A37" s="129" t="s">
        <v>347</v>
      </c>
      <c r="B37" s="130"/>
      <c r="C37" s="142"/>
      <c r="D37" s="136"/>
      <c r="E37" s="136"/>
      <c r="F37" s="136"/>
      <c r="G37" s="136"/>
      <c r="H37" s="136"/>
      <c r="I37" s="55"/>
      <c r="J37" s="55"/>
      <c r="K37" s="55"/>
    </row>
    <row r="38" spans="1:11" s="19" customFormat="1" ht="79.5" customHeight="1">
      <c r="A38" s="27">
        <v>21</v>
      </c>
      <c r="B38" s="7" t="s">
        <v>54</v>
      </c>
      <c r="C38" s="95" t="s">
        <v>82</v>
      </c>
      <c r="D38" s="28"/>
      <c r="E38" s="95" t="s">
        <v>83</v>
      </c>
      <c r="F38" s="28"/>
      <c r="G38" s="95" t="s">
        <v>84</v>
      </c>
      <c r="H38" s="96"/>
      <c r="I38" s="55"/>
      <c r="J38" s="55"/>
      <c r="K38" s="55"/>
    </row>
    <row r="39" spans="1:11" s="19" customFormat="1" ht="72" customHeight="1">
      <c r="A39" s="27">
        <v>22</v>
      </c>
      <c r="B39" s="7" t="s">
        <v>79</v>
      </c>
      <c r="C39" s="95" t="s">
        <v>85</v>
      </c>
      <c r="D39" s="28"/>
      <c r="E39" s="95" t="s">
        <v>106</v>
      </c>
      <c r="F39" s="28"/>
      <c r="G39" s="95" t="s">
        <v>218</v>
      </c>
      <c r="H39" s="96"/>
      <c r="I39" s="55"/>
      <c r="J39" s="55"/>
      <c r="K39" s="55"/>
    </row>
    <row r="40" spans="1:11" s="19" customFormat="1" ht="21" customHeight="1">
      <c r="A40" s="129" t="s">
        <v>348</v>
      </c>
      <c r="B40" s="130"/>
      <c r="C40" s="128"/>
      <c r="D40" s="148"/>
      <c r="E40" s="148"/>
      <c r="F40" s="148"/>
      <c r="G40" s="148"/>
      <c r="H40" s="148"/>
      <c r="I40" s="55"/>
      <c r="J40" s="55"/>
      <c r="K40" s="55"/>
    </row>
    <row r="41" spans="1:11" s="19" customFormat="1" ht="65.25" customHeight="1">
      <c r="A41" s="27">
        <v>23</v>
      </c>
      <c r="B41" s="7" t="s">
        <v>55</v>
      </c>
      <c r="C41" s="95" t="s">
        <v>86</v>
      </c>
      <c r="D41" s="28"/>
      <c r="E41" s="28"/>
      <c r="F41" s="28"/>
      <c r="G41" s="95" t="s">
        <v>105</v>
      </c>
      <c r="H41" s="96"/>
      <c r="I41" s="55"/>
      <c r="J41" s="55"/>
      <c r="K41" s="55"/>
    </row>
    <row r="42" spans="1:11" s="19" customFormat="1" ht="72" customHeight="1">
      <c r="A42" s="27">
        <v>24</v>
      </c>
      <c r="B42" s="7" t="s">
        <v>80</v>
      </c>
      <c r="C42" s="95" t="s">
        <v>87</v>
      </c>
      <c r="D42" s="28"/>
      <c r="E42" s="28"/>
      <c r="F42" s="28"/>
      <c r="G42" s="95" t="s">
        <v>254</v>
      </c>
      <c r="H42" s="96"/>
      <c r="I42" s="55"/>
      <c r="J42" s="55"/>
      <c r="K42" s="55"/>
    </row>
    <row r="43" spans="1:11" s="19" customFormat="1" ht="75.75" customHeight="1">
      <c r="A43" s="27">
        <v>25</v>
      </c>
      <c r="B43" s="7" t="s">
        <v>171</v>
      </c>
      <c r="C43" s="49" t="s">
        <v>257</v>
      </c>
      <c r="D43" s="28"/>
      <c r="E43" s="49" t="s">
        <v>518</v>
      </c>
      <c r="F43" s="28"/>
      <c r="G43" s="49" t="s">
        <v>172</v>
      </c>
      <c r="H43" s="96"/>
      <c r="I43" s="55"/>
      <c r="J43" s="55"/>
      <c r="K43" s="55"/>
    </row>
    <row r="44" spans="1:11" s="19" customFormat="1" ht="10.5" customHeight="1">
      <c r="A44" s="29"/>
      <c r="B44" s="30"/>
      <c r="C44" s="52"/>
      <c r="D44" s="32"/>
      <c r="E44" s="52"/>
      <c r="F44" s="32"/>
      <c r="G44" s="52"/>
      <c r="H44" s="33"/>
      <c r="I44" s="55"/>
      <c r="J44" s="55"/>
      <c r="K44" s="55"/>
    </row>
    <row r="45" spans="1:11" s="19" customFormat="1" ht="11.25" customHeight="1">
      <c r="A45" s="34"/>
      <c r="B45" s="35"/>
      <c r="C45" s="54"/>
      <c r="D45" s="37"/>
      <c r="E45" s="54"/>
      <c r="F45" s="37"/>
      <c r="G45" s="54"/>
      <c r="H45" s="38"/>
      <c r="I45" s="55"/>
      <c r="J45" s="55"/>
      <c r="K45" s="55"/>
    </row>
    <row r="46" spans="1:11" s="19" customFormat="1" ht="21" customHeight="1">
      <c r="A46" s="129" t="s">
        <v>349</v>
      </c>
      <c r="B46" s="130"/>
      <c r="C46" s="128"/>
      <c r="D46" s="148"/>
      <c r="E46" s="148"/>
      <c r="F46" s="148"/>
      <c r="G46" s="148"/>
      <c r="H46" s="148"/>
      <c r="I46" s="55"/>
      <c r="J46" s="55"/>
      <c r="K46" s="55"/>
    </row>
    <row r="47" spans="1:11" s="19" customFormat="1" ht="105.75" customHeight="1">
      <c r="A47" s="27">
        <v>26</v>
      </c>
      <c r="B47" s="7" t="s">
        <v>519</v>
      </c>
      <c r="C47" s="95" t="s">
        <v>255</v>
      </c>
      <c r="D47" s="28"/>
      <c r="E47" s="95" t="s">
        <v>256</v>
      </c>
      <c r="F47" s="28"/>
      <c r="G47" s="95" t="s">
        <v>388</v>
      </c>
      <c r="H47" s="96"/>
      <c r="I47" s="55"/>
      <c r="J47" s="55"/>
      <c r="K47" s="55"/>
    </row>
    <row r="48" spans="1:11" s="19" customFormat="1" ht="72" customHeight="1">
      <c r="A48" s="27">
        <v>27</v>
      </c>
      <c r="B48" s="7" t="s">
        <v>387</v>
      </c>
      <c r="C48" s="95" t="s">
        <v>158</v>
      </c>
      <c r="D48" s="28"/>
      <c r="E48" s="28"/>
      <c r="F48" s="28"/>
      <c r="G48" s="95" t="s">
        <v>389</v>
      </c>
      <c r="H48" s="96"/>
      <c r="I48" s="55"/>
      <c r="J48" s="55"/>
      <c r="K48" s="55"/>
    </row>
    <row r="49" spans="1:11" s="19" customFormat="1" ht="112.5" customHeight="1">
      <c r="A49" s="27">
        <v>28</v>
      </c>
      <c r="B49" s="7" t="s">
        <v>402</v>
      </c>
      <c r="C49" s="95" t="s">
        <v>403</v>
      </c>
      <c r="D49" s="28"/>
      <c r="E49" s="95" t="s">
        <v>404</v>
      </c>
      <c r="F49" s="28"/>
      <c r="G49" s="95" t="s">
        <v>405</v>
      </c>
      <c r="H49" s="96"/>
      <c r="I49" s="55"/>
      <c r="J49" s="55"/>
      <c r="K49" s="55"/>
    </row>
    <row r="50" spans="1:11" s="19" customFormat="1" ht="21" customHeight="1">
      <c r="A50" s="129" t="s">
        <v>350</v>
      </c>
      <c r="B50" s="130"/>
      <c r="C50" s="128"/>
      <c r="D50" s="148"/>
      <c r="E50" s="148"/>
      <c r="F50" s="148"/>
      <c r="G50" s="148"/>
      <c r="H50" s="148"/>
      <c r="I50" s="55"/>
      <c r="J50" s="55"/>
      <c r="K50" s="55"/>
    </row>
    <row r="51" spans="1:11" s="19" customFormat="1" ht="65.25" customHeight="1">
      <c r="A51" s="27">
        <v>29</v>
      </c>
      <c r="B51" s="7" t="s">
        <v>219</v>
      </c>
      <c r="C51" s="95" t="s">
        <v>351</v>
      </c>
      <c r="D51" s="28"/>
      <c r="E51" s="28"/>
      <c r="F51" s="28"/>
      <c r="G51" s="95" t="s">
        <v>352</v>
      </c>
      <c r="H51" s="96"/>
      <c r="I51" s="55"/>
      <c r="J51" s="55"/>
      <c r="K51" s="55"/>
    </row>
    <row r="52" spans="1:11" s="19" customFormat="1" ht="75.75" customHeight="1">
      <c r="A52" s="27">
        <v>30</v>
      </c>
      <c r="B52" s="7" t="s">
        <v>242</v>
      </c>
      <c r="C52" s="95" t="s">
        <v>353</v>
      </c>
      <c r="D52" s="28"/>
      <c r="E52" s="28"/>
      <c r="F52" s="28"/>
      <c r="G52" s="95" t="s">
        <v>354</v>
      </c>
      <c r="H52" s="96"/>
      <c r="I52" s="55"/>
      <c r="J52" s="55"/>
      <c r="K52" s="55"/>
    </row>
    <row r="53" spans="1:11" ht="30" customHeight="1">
      <c r="A53" s="150" t="s">
        <v>249</v>
      </c>
      <c r="B53" s="150"/>
      <c r="C53" s="150"/>
      <c r="D53" s="150"/>
      <c r="E53" s="150"/>
      <c r="F53" s="150"/>
      <c r="G53" s="150"/>
      <c r="H53" s="100">
        <f>SUM(H4:H52)/150*100</f>
        <v>0</v>
      </c>
      <c r="I53" s="5"/>
      <c r="J53" s="5"/>
      <c r="K53" s="5"/>
    </row>
    <row r="54" spans="1:11" ht="30" customHeight="1">
      <c r="A54" s="124" t="s">
        <v>520</v>
      </c>
      <c r="B54" s="114"/>
      <c r="C54" s="114"/>
      <c r="D54" s="114"/>
      <c r="E54" s="114"/>
      <c r="F54" s="114"/>
      <c r="G54" s="114"/>
      <c r="H54" s="115"/>
      <c r="I54" s="5"/>
      <c r="J54" s="5"/>
      <c r="K54" s="5"/>
    </row>
    <row r="55" spans="1:11" ht="30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ht="30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ht="30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30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ht="30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ht="30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ht="30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ht="30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ht="30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ht="30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ht="30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ht="30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ht="30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ht="30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ht="30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ht="30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</sheetData>
  <sheetProtection/>
  <mergeCells count="23">
    <mergeCell ref="A1:H1"/>
    <mergeCell ref="A28:B28"/>
    <mergeCell ref="C28:H28"/>
    <mergeCell ref="A37:B37"/>
    <mergeCell ref="C37:H37"/>
    <mergeCell ref="C7:H7"/>
    <mergeCell ref="A2:B2"/>
    <mergeCell ref="A54:H54"/>
    <mergeCell ref="C25:H25"/>
    <mergeCell ref="C20:H20"/>
    <mergeCell ref="C17:H17"/>
    <mergeCell ref="C13:H13"/>
    <mergeCell ref="A53:G53"/>
    <mergeCell ref="A40:B40"/>
    <mergeCell ref="C50:H50"/>
    <mergeCell ref="A50:B50"/>
    <mergeCell ref="B34:C34"/>
    <mergeCell ref="C40:H40"/>
    <mergeCell ref="A46:B46"/>
    <mergeCell ref="C46:H46"/>
    <mergeCell ref="A3:B3"/>
    <mergeCell ref="A7:B7"/>
    <mergeCell ref="C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Header>&amp;RANUGERAH KUALITI PERSEKITARAN TEMPAT KERJA</oddHeader>
  </headerFooter>
  <rowBreaks count="4" manualBreakCount="4">
    <brk id="11" max="7" man="1"/>
    <brk id="23" max="7" man="1"/>
    <brk id="32" max="7" man="1"/>
    <brk id="4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73"/>
  <sheetViews>
    <sheetView view="pageLayout" zoomScale="80" zoomScaleNormal="80" zoomScaleSheetLayoutView="80" zoomScalePageLayoutView="80" workbookViewId="0" topLeftCell="A1">
      <selection activeCell="A1" sqref="A1:H1"/>
    </sheetView>
  </sheetViews>
  <sheetFormatPr defaultColWidth="9.140625" defaultRowHeight="30" customHeight="1"/>
  <cols>
    <col min="1" max="1" width="9.140625" style="3" customWidth="1"/>
    <col min="2" max="2" width="65.7109375" style="3" customWidth="1"/>
    <col min="3" max="7" width="18.7109375" style="3" customWidth="1"/>
    <col min="8" max="8" width="13.7109375" style="3" customWidth="1"/>
    <col min="9" max="16384" width="9.140625" style="3" customWidth="1"/>
  </cols>
  <sheetData>
    <row r="1" spans="1:10" ht="30" customHeight="1">
      <c r="A1" s="109" t="s">
        <v>2</v>
      </c>
      <c r="B1" s="110"/>
      <c r="C1" s="110"/>
      <c r="D1" s="110"/>
      <c r="E1" s="110"/>
      <c r="F1" s="110"/>
      <c r="G1" s="110"/>
      <c r="H1" s="110"/>
      <c r="I1" s="5"/>
      <c r="J1" s="5"/>
    </row>
    <row r="2" spans="1:10" ht="19.5" customHeight="1">
      <c r="A2" s="118"/>
      <c r="B2" s="118"/>
      <c r="C2" s="98">
        <v>1</v>
      </c>
      <c r="D2" s="98">
        <v>2</v>
      </c>
      <c r="E2" s="98">
        <v>3</v>
      </c>
      <c r="F2" s="98">
        <v>4</v>
      </c>
      <c r="G2" s="98">
        <v>5</v>
      </c>
      <c r="H2" s="98" t="s">
        <v>32</v>
      </c>
      <c r="I2" s="5"/>
      <c r="J2" s="5"/>
    </row>
    <row r="3" spans="1:10" ht="19.5" customHeight="1">
      <c r="A3" s="99"/>
      <c r="B3" s="94" t="s">
        <v>302</v>
      </c>
      <c r="C3" s="111"/>
      <c r="D3" s="111"/>
      <c r="E3" s="111"/>
      <c r="F3" s="111"/>
      <c r="G3" s="111"/>
      <c r="H3" s="112"/>
      <c r="I3" s="5"/>
      <c r="J3" s="5"/>
    </row>
    <row r="4" spans="1:10" s="2" customFormat="1" ht="62.25" customHeight="1">
      <c r="A4" s="27">
        <v>1</v>
      </c>
      <c r="B4" s="7" t="s">
        <v>9</v>
      </c>
      <c r="C4" s="95" t="s">
        <v>21</v>
      </c>
      <c r="D4" s="28"/>
      <c r="E4" s="95" t="s">
        <v>22</v>
      </c>
      <c r="F4" s="28"/>
      <c r="G4" s="95" t="s">
        <v>23</v>
      </c>
      <c r="H4" s="27"/>
      <c r="I4" s="45"/>
      <c r="J4" s="45"/>
    </row>
    <row r="5" spans="1:10" s="2" customFormat="1" ht="110.25" customHeight="1">
      <c r="A5" s="27">
        <v>2</v>
      </c>
      <c r="B5" s="7" t="s">
        <v>402</v>
      </c>
      <c r="C5" s="95" t="s">
        <v>403</v>
      </c>
      <c r="D5" s="28"/>
      <c r="E5" s="95" t="s">
        <v>404</v>
      </c>
      <c r="F5" s="28"/>
      <c r="G5" s="95" t="s">
        <v>405</v>
      </c>
      <c r="H5" s="27"/>
      <c r="I5" s="45"/>
      <c r="J5" s="45"/>
    </row>
    <row r="6" spans="1:10" s="6" customFormat="1" ht="123" customHeight="1">
      <c r="A6" s="27">
        <v>3</v>
      </c>
      <c r="B6" s="4" t="s">
        <v>113</v>
      </c>
      <c r="C6" s="95" t="s">
        <v>173</v>
      </c>
      <c r="D6" s="28"/>
      <c r="E6" s="95" t="s">
        <v>174</v>
      </c>
      <c r="F6" s="28"/>
      <c r="G6" s="95" t="s">
        <v>175</v>
      </c>
      <c r="H6" s="27"/>
      <c r="I6" s="5"/>
      <c r="J6" s="5"/>
    </row>
    <row r="7" spans="1:10" s="1" customFormat="1" ht="60.75" customHeight="1">
      <c r="A7" s="56">
        <v>4</v>
      </c>
      <c r="B7" s="57" t="s">
        <v>222</v>
      </c>
      <c r="C7" s="58" t="s">
        <v>258</v>
      </c>
      <c r="D7" s="58"/>
      <c r="E7" s="58" t="s">
        <v>259</v>
      </c>
      <c r="F7" s="58"/>
      <c r="G7" s="58" t="s">
        <v>260</v>
      </c>
      <c r="H7" s="27"/>
      <c r="I7" s="47"/>
      <c r="J7" s="47"/>
    </row>
    <row r="8" spans="1:10" ht="58.5" customHeight="1">
      <c r="A8" s="40">
        <v>5</v>
      </c>
      <c r="B8" s="42" t="s">
        <v>358</v>
      </c>
      <c r="C8" s="43" t="s">
        <v>359</v>
      </c>
      <c r="D8" s="59"/>
      <c r="E8" s="43" t="s">
        <v>357</v>
      </c>
      <c r="F8" s="44"/>
      <c r="G8" s="43" t="s">
        <v>176</v>
      </c>
      <c r="H8" s="27"/>
      <c r="I8" s="5"/>
      <c r="J8" s="5"/>
    </row>
    <row r="9" spans="1:10" ht="19.5" customHeight="1">
      <c r="A9" s="120" t="s">
        <v>303</v>
      </c>
      <c r="B9" s="123"/>
      <c r="C9" s="121"/>
      <c r="D9" s="121"/>
      <c r="E9" s="121"/>
      <c r="F9" s="121"/>
      <c r="G9" s="121"/>
      <c r="H9" s="122"/>
      <c r="I9" s="5"/>
      <c r="J9" s="5"/>
    </row>
    <row r="10" spans="1:8" s="5" customFormat="1" ht="87" customHeight="1">
      <c r="A10" s="27">
        <v>6</v>
      </c>
      <c r="B10" s="14" t="s">
        <v>406</v>
      </c>
      <c r="C10" s="95" t="s">
        <v>407</v>
      </c>
      <c r="D10" s="60"/>
      <c r="E10" s="95" t="s">
        <v>408</v>
      </c>
      <c r="F10" s="60"/>
      <c r="G10" s="95" t="s">
        <v>409</v>
      </c>
      <c r="H10" s="27"/>
    </row>
    <row r="11" spans="1:10" ht="54" customHeight="1">
      <c r="A11" s="40">
        <v>7</v>
      </c>
      <c r="B11" s="42" t="s">
        <v>360</v>
      </c>
      <c r="C11" s="43" t="s">
        <v>261</v>
      </c>
      <c r="D11" s="59"/>
      <c r="E11" s="43" t="s">
        <v>361</v>
      </c>
      <c r="F11" s="44"/>
      <c r="G11" s="43" t="s">
        <v>362</v>
      </c>
      <c r="H11" s="27"/>
      <c r="I11" s="5"/>
      <c r="J11" s="5"/>
    </row>
    <row r="12" spans="1:10" ht="21.75" customHeight="1">
      <c r="A12" s="29"/>
      <c r="B12" s="30"/>
      <c r="C12" s="31"/>
      <c r="D12" s="61"/>
      <c r="E12" s="31"/>
      <c r="F12" s="32"/>
      <c r="G12" s="31"/>
      <c r="H12" s="101"/>
      <c r="I12" s="5"/>
      <c r="J12" s="5"/>
    </row>
    <row r="13" spans="1:10" ht="21.75" customHeight="1">
      <c r="A13" s="34"/>
      <c r="B13" s="35"/>
      <c r="C13" s="36"/>
      <c r="D13" s="62"/>
      <c r="E13" s="36"/>
      <c r="F13" s="37"/>
      <c r="G13" s="36"/>
      <c r="H13" s="34"/>
      <c r="I13" s="5"/>
      <c r="J13" s="5"/>
    </row>
    <row r="14" spans="1:10" ht="19.5" customHeight="1">
      <c r="A14" s="119" t="s">
        <v>304</v>
      </c>
      <c r="B14" s="120"/>
      <c r="C14" s="121"/>
      <c r="D14" s="121"/>
      <c r="E14" s="121"/>
      <c r="F14" s="121"/>
      <c r="G14" s="121"/>
      <c r="H14" s="122"/>
      <c r="I14" s="5"/>
      <c r="J14" s="5"/>
    </row>
    <row r="15" spans="1:10" s="2" customFormat="1" ht="64.5" customHeight="1">
      <c r="A15" s="27">
        <v>8</v>
      </c>
      <c r="B15" s="7" t="s">
        <v>9</v>
      </c>
      <c r="C15" s="95" t="s">
        <v>21</v>
      </c>
      <c r="D15" s="28"/>
      <c r="E15" s="95" t="s">
        <v>22</v>
      </c>
      <c r="F15" s="28"/>
      <c r="G15" s="95" t="s">
        <v>23</v>
      </c>
      <c r="H15" s="27"/>
      <c r="I15" s="45"/>
      <c r="J15" s="45"/>
    </row>
    <row r="16" spans="1:10" ht="116.25" customHeight="1">
      <c r="A16" s="27">
        <v>9</v>
      </c>
      <c r="B16" s="7" t="s">
        <v>402</v>
      </c>
      <c r="C16" s="95" t="s">
        <v>403</v>
      </c>
      <c r="D16" s="28"/>
      <c r="E16" s="95" t="s">
        <v>404</v>
      </c>
      <c r="F16" s="28"/>
      <c r="G16" s="95" t="s">
        <v>405</v>
      </c>
      <c r="H16" s="27"/>
      <c r="I16" s="5"/>
      <c r="J16" s="5"/>
    </row>
    <row r="17" spans="1:10" ht="19.5" customHeight="1">
      <c r="A17" s="119" t="s">
        <v>305</v>
      </c>
      <c r="B17" s="120"/>
      <c r="C17" s="121"/>
      <c r="D17" s="121"/>
      <c r="E17" s="121"/>
      <c r="F17" s="121"/>
      <c r="G17" s="121"/>
      <c r="H17" s="122"/>
      <c r="I17" s="5"/>
      <c r="J17" s="5"/>
    </row>
    <row r="18" spans="1:10" ht="60" customHeight="1">
      <c r="A18" s="27">
        <v>10</v>
      </c>
      <c r="B18" s="7" t="s">
        <v>9</v>
      </c>
      <c r="C18" s="95" t="s">
        <v>21</v>
      </c>
      <c r="D18" s="28"/>
      <c r="E18" s="95" t="s">
        <v>22</v>
      </c>
      <c r="F18" s="28"/>
      <c r="G18" s="95" t="s">
        <v>23</v>
      </c>
      <c r="H18" s="27"/>
      <c r="I18" s="5"/>
      <c r="J18" s="5"/>
    </row>
    <row r="19" spans="1:10" ht="110.25" customHeight="1">
      <c r="A19" s="27">
        <v>11</v>
      </c>
      <c r="B19" s="7" t="s">
        <v>402</v>
      </c>
      <c r="C19" s="95" t="s">
        <v>403</v>
      </c>
      <c r="D19" s="28"/>
      <c r="E19" s="95" t="s">
        <v>404</v>
      </c>
      <c r="F19" s="28"/>
      <c r="G19" s="95" t="s">
        <v>405</v>
      </c>
      <c r="H19" s="27"/>
      <c r="I19" s="5"/>
      <c r="J19" s="5"/>
    </row>
    <row r="20" spans="1:10" ht="19.5" customHeight="1">
      <c r="A20" s="119" t="s">
        <v>306</v>
      </c>
      <c r="B20" s="120"/>
      <c r="C20" s="121"/>
      <c r="D20" s="121"/>
      <c r="E20" s="121"/>
      <c r="F20" s="121"/>
      <c r="G20" s="121"/>
      <c r="H20" s="122"/>
      <c r="I20" s="5"/>
      <c r="J20" s="5"/>
    </row>
    <row r="21" spans="1:10" ht="57" customHeight="1">
      <c r="A21" s="27">
        <v>12</v>
      </c>
      <c r="B21" s="7" t="s">
        <v>8</v>
      </c>
      <c r="C21" s="95" t="s">
        <v>21</v>
      </c>
      <c r="D21" s="28"/>
      <c r="E21" s="95" t="s">
        <v>22</v>
      </c>
      <c r="F21" s="28"/>
      <c r="G21" s="95" t="s">
        <v>23</v>
      </c>
      <c r="H21" s="27"/>
      <c r="I21" s="5"/>
      <c r="J21" s="5"/>
    </row>
    <row r="22" spans="1:10" ht="111.75" customHeight="1">
      <c r="A22" s="27">
        <v>13</v>
      </c>
      <c r="B22" s="7" t="s">
        <v>402</v>
      </c>
      <c r="C22" s="95" t="s">
        <v>403</v>
      </c>
      <c r="D22" s="28"/>
      <c r="E22" s="95" t="s">
        <v>404</v>
      </c>
      <c r="F22" s="28"/>
      <c r="G22" s="95" t="s">
        <v>405</v>
      </c>
      <c r="H22" s="27"/>
      <c r="I22" s="5"/>
      <c r="J22" s="5"/>
    </row>
    <row r="23" spans="1:10" ht="22.5" customHeight="1">
      <c r="A23" s="29"/>
      <c r="B23" s="30"/>
      <c r="C23" s="31"/>
      <c r="D23" s="32"/>
      <c r="E23" s="31"/>
      <c r="F23" s="32"/>
      <c r="G23" s="31"/>
      <c r="H23" s="101"/>
      <c r="I23" s="5"/>
      <c r="J23" s="5"/>
    </row>
    <row r="24" spans="1:10" ht="22.5" customHeight="1">
      <c r="A24" s="34"/>
      <c r="B24" s="35"/>
      <c r="C24" s="36"/>
      <c r="D24" s="37"/>
      <c r="E24" s="36"/>
      <c r="F24" s="37"/>
      <c r="G24" s="36"/>
      <c r="H24" s="34"/>
      <c r="I24" s="5"/>
      <c r="J24" s="5"/>
    </row>
    <row r="25" spans="1:10" ht="19.5" customHeight="1">
      <c r="A25" s="119" t="s">
        <v>307</v>
      </c>
      <c r="B25" s="120"/>
      <c r="C25" s="121"/>
      <c r="D25" s="121"/>
      <c r="E25" s="121"/>
      <c r="F25" s="121"/>
      <c r="G25" s="121"/>
      <c r="H25" s="122"/>
      <c r="I25" s="5"/>
      <c r="J25" s="5"/>
    </row>
    <row r="26" spans="1:10" ht="63" customHeight="1">
      <c r="A26" s="27">
        <v>14</v>
      </c>
      <c r="B26" s="7" t="s">
        <v>9</v>
      </c>
      <c r="C26" s="95" t="s">
        <v>21</v>
      </c>
      <c r="D26" s="28"/>
      <c r="E26" s="95" t="s">
        <v>22</v>
      </c>
      <c r="F26" s="28"/>
      <c r="G26" s="95" t="s">
        <v>23</v>
      </c>
      <c r="H26" s="27"/>
      <c r="I26" s="5"/>
      <c r="J26" s="5"/>
    </row>
    <row r="27" spans="1:10" ht="112.5" customHeight="1">
      <c r="A27" s="27">
        <v>15</v>
      </c>
      <c r="B27" s="7" t="s">
        <v>402</v>
      </c>
      <c r="C27" s="95" t="s">
        <v>410</v>
      </c>
      <c r="D27" s="28"/>
      <c r="E27" s="95" t="s">
        <v>411</v>
      </c>
      <c r="F27" s="28"/>
      <c r="G27" s="95" t="s">
        <v>412</v>
      </c>
      <c r="H27" s="27"/>
      <c r="I27" s="5"/>
      <c r="J27" s="5"/>
    </row>
    <row r="28" spans="1:10" ht="67.5" customHeight="1">
      <c r="A28" s="27">
        <v>16</v>
      </c>
      <c r="B28" s="7" t="s">
        <v>363</v>
      </c>
      <c r="C28" s="95" t="s">
        <v>262</v>
      </c>
      <c r="D28" s="60"/>
      <c r="E28" s="95" t="s">
        <v>263</v>
      </c>
      <c r="F28" s="28"/>
      <c r="G28" s="95" t="s">
        <v>264</v>
      </c>
      <c r="H28" s="27"/>
      <c r="I28" s="5"/>
      <c r="J28" s="5"/>
    </row>
    <row r="29" spans="1:10" ht="19.5" customHeight="1">
      <c r="A29" s="119" t="s">
        <v>308</v>
      </c>
      <c r="B29" s="120"/>
      <c r="C29" s="121"/>
      <c r="D29" s="121"/>
      <c r="E29" s="121"/>
      <c r="F29" s="121"/>
      <c r="G29" s="121"/>
      <c r="H29" s="122"/>
      <c r="I29" s="5"/>
      <c r="J29" s="5"/>
    </row>
    <row r="30" spans="1:10" ht="81" customHeight="1">
      <c r="A30" s="27">
        <v>17</v>
      </c>
      <c r="B30" s="7" t="s">
        <v>9</v>
      </c>
      <c r="C30" s="95" t="s">
        <v>21</v>
      </c>
      <c r="D30" s="28"/>
      <c r="E30" s="95" t="s">
        <v>22</v>
      </c>
      <c r="F30" s="28"/>
      <c r="G30" s="95" t="s">
        <v>23</v>
      </c>
      <c r="H30" s="27"/>
      <c r="I30" s="5"/>
      <c r="J30" s="5"/>
    </row>
    <row r="31" spans="1:10" ht="106.5" customHeight="1">
      <c r="A31" s="27">
        <v>18</v>
      </c>
      <c r="B31" s="7" t="s">
        <v>413</v>
      </c>
      <c r="C31" s="95" t="s">
        <v>403</v>
      </c>
      <c r="D31" s="28"/>
      <c r="E31" s="95" t="s">
        <v>404</v>
      </c>
      <c r="F31" s="28"/>
      <c r="G31" s="95" t="s">
        <v>405</v>
      </c>
      <c r="H31" s="27"/>
      <c r="I31" s="5"/>
      <c r="J31" s="5"/>
    </row>
    <row r="32" spans="1:10" ht="61.5" customHeight="1">
      <c r="A32" s="27">
        <v>19</v>
      </c>
      <c r="B32" s="7" t="s">
        <v>414</v>
      </c>
      <c r="C32" s="95" t="s">
        <v>115</v>
      </c>
      <c r="D32" s="60"/>
      <c r="E32" s="95" t="s">
        <v>415</v>
      </c>
      <c r="F32" s="28"/>
      <c r="G32" s="95" t="s">
        <v>416</v>
      </c>
      <c r="H32" s="27"/>
      <c r="I32" s="5"/>
      <c r="J32" s="5"/>
    </row>
    <row r="33" spans="1:10" ht="23.25" customHeight="1">
      <c r="A33" s="29"/>
      <c r="B33" s="30"/>
      <c r="C33" s="31"/>
      <c r="D33" s="61"/>
      <c r="E33" s="31"/>
      <c r="F33" s="32"/>
      <c r="G33" s="31"/>
      <c r="H33" s="101"/>
      <c r="I33" s="5"/>
      <c r="J33" s="5"/>
    </row>
    <row r="34" spans="1:10" ht="23.25" customHeight="1">
      <c r="A34" s="34"/>
      <c r="B34" s="35"/>
      <c r="C34" s="36"/>
      <c r="D34" s="62"/>
      <c r="E34" s="36"/>
      <c r="F34" s="37"/>
      <c r="G34" s="36"/>
      <c r="H34" s="34"/>
      <c r="I34" s="5"/>
      <c r="J34" s="5"/>
    </row>
    <row r="35" spans="1:10" ht="19.5" customHeight="1">
      <c r="A35" s="119" t="s">
        <v>309</v>
      </c>
      <c r="B35" s="120"/>
      <c r="C35" s="121"/>
      <c r="D35" s="121"/>
      <c r="E35" s="121"/>
      <c r="F35" s="121"/>
      <c r="G35" s="121"/>
      <c r="H35" s="122"/>
      <c r="I35" s="5"/>
      <c r="J35" s="5"/>
    </row>
    <row r="36" spans="1:10" ht="63.75" customHeight="1">
      <c r="A36" s="27">
        <v>20</v>
      </c>
      <c r="B36" s="7" t="s">
        <v>6</v>
      </c>
      <c r="C36" s="95" t="s">
        <v>21</v>
      </c>
      <c r="D36" s="28"/>
      <c r="E36" s="95" t="s">
        <v>22</v>
      </c>
      <c r="F36" s="28"/>
      <c r="G36" s="95" t="s">
        <v>23</v>
      </c>
      <c r="H36" s="27"/>
      <c r="I36" s="5"/>
      <c r="J36" s="5"/>
    </row>
    <row r="37" spans="1:10" ht="101.25" customHeight="1">
      <c r="A37" s="27">
        <v>21</v>
      </c>
      <c r="B37" s="7" t="s">
        <v>402</v>
      </c>
      <c r="C37" s="95" t="s">
        <v>403</v>
      </c>
      <c r="D37" s="28"/>
      <c r="E37" s="95" t="s">
        <v>404</v>
      </c>
      <c r="F37" s="28"/>
      <c r="G37" s="95" t="s">
        <v>405</v>
      </c>
      <c r="H37" s="27"/>
      <c r="I37" s="5"/>
      <c r="J37" s="5"/>
    </row>
    <row r="38" spans="1:10" ht="88.5" customHeight="1">
      <c r="A38" s="27">
        <v>22</v>
      </c>
      <c r="B38" s="7" t="s">
        <v>417</v>
      </c>
      <c r="C38" s="95" t="s">
        <v>418</v>
      </c>
      <c r="D38" s="28"/>
      <c r="E38" s="95" t="s">
        <v>419</v>
      </c>
      <c r="F38" s="28"/>
      <c r="G38" s="95" t="s">
        <v>420</v>
      </c>
      <c r="H38" s="27"/>
      <c r="I38" s="5"/>
      <c r="J38" s="5"/>
    </row>
    <row r="39" spans="1:10" s="8" customFormat="1" ht="27" customHeight="1">
      <c r="A39" s="129" t="s">
        <v>310</v>
      </c>
      <c r="B39" s="130"/>
      <c r="C39" s="127"/>
      <c r="D39" s="127"/>
      <c r="E39" s="127"/>
      <c r="F39" s="127"/>
      <c r="G39" s="127"/>
      <c r="H39" s="128"/>
      <c r="I39" s="63"/>
      <c r="J39" s="63"/>
    </row>
    <row r="40" spans="1:10" s="8" customFormat="1" ht="64.5" customHeight="1">
      <c r="A40" s="27">
        <v>23</v>
      </c>
      <c r="B40" s="7" t="s">
        <v>421</v>
      </c>
      <c r="C40" s="95" t="s">
        <v>17</v>
      </c>
      <c r="D40" s="95"/>
      <c r="E40" s="95" t="s">
        <v>67</v>
      </c>
      <c r="F40" s="95"/>
      <c r="G40" s="95" t="s">
        <v>422</v>
      </c>
      <c r="H40" s="27"/>
      <c r="I40" s="63"/>
      <c r="J40" s="63"/>
    </row>
    <row r="41" spans="1:10" s="8" customFormat="1" ht="58.5" customHeight="1">
      <c r="A41" s="27">
        <v>24</v>
      </c>
      <c r="B41" s="7" t="s">
        <v>52</v>
      </c>
      <c r="C41" s="95" t="s">
        <v>99</v>
      </c>
      <c r="D41" s="95"/>
      <c r="E41" s="95" t="s">
        <v>100</v>
      </c>
      <c r="F41" s="95"/>
      <c r="G41" s="95" t="s">
        <v>12</v>
      </c>
      <c r="H41" s="27"/>
      <c r="I41" s="63"/>
      <c r="J41" s="63"/>
    </row>
    <row r="42" spans="1:10" s="8" customFormat="1" ht="108" customHeight="1">
      <c r="A42" s="27">
        <v>25</v>
      </c>
      <c r="B42" s="7" t="s">
        <v>402</v>
      </c>
      <c r="C42" s="95" t="s">
        <v>403</v>
      </c>
      <c r="D42" s="28"/>
      <c r="E42" s="95" t="s">
        <v>404</v>
      </c>
      <c r="F42" s="28"/>
      <c r="G42" s="95" t="s">
        <v>405</v>
      </c>
      <c r="H42" s="27"/>
      <c r="I42" s="63"/>
      <c r="J42" s="63"/>
    </row>
    <row r="43" spans="1:10" s="8" customFormat="1" ht="17.25" customHeight="1">
      <c r="A43" s="29"/>
      <c r="B43" s="30"/>
      <c r="C43" s="31"/>
      <c r="D43" s="32"/>
      <c r="E43" s="31"/>
      <c r="F43" s="32"/>
      <c r="G43" s="31"/>
      <c r="H43" s="101"/>
      <c r="I43" s="63"/>
      <c r="J43" s="63"/>
    </row>
    <row r="44" spans="1:10" s="8" customFormat="1" ht="17.25" customHeight="1">
      <c r="A44" s="64"/>
      <c r="B44" s="65"/>
      <c r="C44" s="66"/>
      <c r="D44" s="67"/>
      <c r="E44" s="66"/>
      <c r="F44" s="67"/>
      <c r="G44" s="66"/>
      <c r="H44" s="64"/>
      <c r="I44" s="63"/>
      <c r="J44" s="63"/>
    </row>
    <row r="45" spans="1:10" s="8" customFormat="1" ht="99.75" customHeight="1">
      <c r="A45" s="27">
        <v>26</v>
      </c>
      <c r="B45" s="7" t="s">
        <v>423</v>
      </c>
      <c r="C45" s="95" t="s">
        <v>101</v>
      </c>
      <c r="D45" s="95"/>
      <c r="E45" s="95" t="s">
        <v>97</v>
      </c>
      <c r="F45" s="95"/>
      <c r="G45" s="95" t="s">
        <v>265</v>
      </c>
      <c r="H45" s="27"/>
      <c r="I45" s="63"/>
      <c r="J45" s="63"/>
    </row>
    <row r="46" spans="1:256" s="8" customFormat="1" ht="78" customHeight="1">
      <c r="A46" s="40">
        <v>27</v>
      </c>
      <c r="B46" s="42" t="s">
        <v>372</v>
      </c>
      <c r="C46" s="43" t="s">
        <v>117</v>
      </c>
      <c r="D46" s="43" t="s">
        <v>424</v>
      </c>
      <c r="E46" s="43" t="s">
        <v>425</v>
      </c>
      <c r="F46" s="43" t="s">
        <v>391</v>
      </c>
      <c r="G46" s="43" t="s">
        <v>426</v>
      </c>
      <c r="H46" s="27"/>
      <c r="I46" s="68"/>
      <c r="J46" s="68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  <c r="IV46" s="10"/>
    </row>
    <row r="47" spans="1:256" s="8" customFormat="1" ht="90.75" customHeight="1">
      <c r="A47" s="27">
        <v>28</v>
      </c>
      <c r="B47" s="7" t="s">
        <v>367</v>
      </c>
      <c r="C47" s="95" t="s">
        <v>368</v>
      </c>
      <c r="D47" s="95"/>
      <c r="E47" s="95" t="s">
        <v>369</v>
      </c>
      <c r="F47" s="95"/>
      <c r="G47" s="95" t="s">
        <v>370</v>
      </c>
      <c r="H47" s="27"/>
      <c r="I47" s="68"/>
      <c r="J47" s="68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  <c r="IV47" s="10"/>
    </row>
    <row r="48" spans="1:256" s="8" customFormat="1" ht="76.5" customHeight="1">
      <c r="A48" s="27">
        <v>29</v>
      </c>
      <c r="B48" s="7" t="s">
        <v>427</v>
      </c>
      <c r="C48" s="95" t="s">
        <v>428</v>
      </c>
      <c r="D48" s="95"/>
      <c r="E48" s="95" t="s">
        <v>429</v>
      </c>
      <c r="F48" s="95"/>
      <c r="G48" s="95" t="s">
        <v>430</v>
      </c>
      <c r="H48" s="27"/>
      <c r="I48" s="68"/>
      <c r="J48" s="68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  <c r="IV48" s="10"/>
    </row>
    <row r="49" spans="1:256" s="8" customFormat="1" ht="66.75" customHeight="1">
      <c r="A49" s="27">
        <v>30</v>
      </c>
      <c r="B49" s="42" t="s">
        <v>431</v>
      </c>
      <c r="C49" s="95" t="s">
        <v>114</v>
      </c>
      <c r="D49" s="60"/>
      <c r="E49" s="60" t="s">
        <v>361</v>
      </c>
      <c r="F49" s="28"/>
      <c r="G49" s="95" t="s">
        <v>392</v>
      </c>
      <c r="H49" s="27"/>
      <c r="I49" s="68"/>
      <c r="J49" s="68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  <c r="IU49" s="10"/>
      <c r="IV49" s="10"/>
    </row>
    <row r="50" spans="1:256" s="10" customFormat="1" ht="75.75" customHeight="1">
      <c r="A50" s="27">
        <v>31</v>
      </c>
      <c r="B50" s="7" t="s">
        <v>364</v>
      </c>
      <c r="C50" s="95" t="s">
        <v>365</v>
      </c>
      <c r="D50" s="95"/>
      <c r="E50" s="95" t="s">
        <v>432</v>
      </c>
      <c r="F50" s="95"/>
      <c r="G50" s="95" t="s">
        <v>366</v>
      </c>
      <c r="H50" s="27"/>
      <c r="I50" s="63"/>
      <c r="J50" s="63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8"/>
      <c r="IU50" s="8"/>
      <c r="IV50" s="8"/>
    </row>
    <row r="51" spans="1:256" s="10" customFormat="1" ht="18.75" customHeight="1">
      <c r="A51" s="29"/>
      <c r="B51" s="30"/>
      <c r="C51" s="31"/>
      <c r="D51" s="31"/>
      <c r="E51" s="31"/>
      <c r="F51" s="31"/>
      <c r="G51" s="31"/>
      <c r="H51" s="101"/>
      <c r="I51" s="63"/>
      <c r="J51" s="63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  <c r="IU51" s="8"/>
      <c r="IV51" s="8"/>
    </row>
    <row r="52" spans="1:256" s="10" customFormat="1" ht="15" customHeight="1">
      <c r="A52" s="34"/>
      <c r="B52" s="35"/>
      <c r="C52" s="36"/>
      <c r="D52" s="36"/>
      <c r="E52" s="36"/>
      <c r="F52" s="36"/>
      <c r="G52" s="36"/>
      <c r="H52" s="34"/>
      <c r="I52" s="63"/>
      <c r="J52" s="63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  <c r="IU52" s="8"/>
      <c r="IV52" s="8"/>
    </row>
    <row r="53" spans="1:10" ht="19.5" customHeight="1">
      <c r="A53" s="125" t="s">
        <v>311</v>
      </c>
      <c r="B53" s="126"/>
      <c r="C53" s="131"/>
      <c r="D53" s="131"/>
      <c r="E53" s="131"/>
      <c r="F53" s="131"/>
      <c r="G53" s="131"/>
      <c r="H53" s="132"/>
      <c r="I53" s="5"/>
      <c r="J53" s="5"/>
    </row>
    <row r="54" spans="1:10" s="2" customFormat="1" ht="64.5" customHeight="1">
      <c r="A54" s="27">
        <v>32</v>
      </c>
      <c r="B54" s="7" t="s">
        <v>104</v>
      </c>
      <c r="C54" s="95" t="s">
        <v>21</v>
      </c>
      <c r="D54" s="28"/>
      <c r="E54" s="95" t="s">
        <v>22</v>
      </c>
      <c r="F54" s="28"/>
      <c r="G54" s="95" t="s">
        <v>23</v>
      </c>
      <c r="H54" s="27"/>
      <c r="I54" s="45"/>
      <c r="J54" s="45"/>
    </row>
    <row r="55" spans="1:10" s="2" customFormat="1" ht="107.25" customHeight="1">
      <c r="A55" s="27">
        <v>33</v>
      </c>
      <c r="B55" s="7" t="s">
        <v>402</v>
      </c>
      <c r="C55" s="95" t="s">
        <v>403</v>
      </c>
      <c r="D55" s="28"/>
      <c r="E55" s="95" t="s">
        <v>404</v>
      </c>
      <c r="F55" s="28"/>
      <c r="G55" s="95" t="s">
        <v>405</v>
      </c>
      <c r="H55" s="27"/>
      <c r="I55" s="45"/>
      <c r="J55" s="45"/>
    </row>
    <row r="56" spans="1:256" ht="132.75" customHeight="1">
      <c r="A56" s="40">
        <v>34</v>
      </c>
      <c r="B56" s="69" t="s">
        <v>433</v>
      </c>
      <c r="C56" s="43" t="s">
        <v>434</v>
      </c>
      <c r="D56" s="44"/>
      <c r="E56" s="43"/>
      <c r="F56" s="44"/>
      <c r="G56" s="43" t="s">
        <v>175</v>
      </c>
      <c r="H56" s="40"/>
      <c r="I56" s="5"/>
      <c r="J56" s="5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10" ht="19.5" customHeight="1">
      <c r="A57" s="119" t="s">
        <v>312</v>
      </c>
      <c r="B57" s="120"/>
      <c r="C57" s="121"/>
      <c r="D57" s="121"/>
      <c r="E57" s="121"/>
      <c r="F57" s="121"/>
      <c r="G57" s="121"/>
      <c r="H57" s="122"/>
      <c r="I57" s="5"/>
      <c r="J57" s="5"/>
    </row>
    <row r="58" spans="1:10" s="2" customFormat="1" ht="64.5" customHeight="1">
      <c r="A58" s="27">
        <v>35</v>
      </c>
      <c r="B58" s="7" t="s">
        <v>371</v>
      </c>
      <c r="C58" s="95" t="s">
        <v>21</v>
      </c>
      <c r="D58" s="28"/>
      <c r="E58" s="95" t="s">
        <v>22</v>
      </c>
      <c r="F58" s="28"/>
      <c r="G58" s="95" t="s">
        <v>23</v>
      </c>
      <c r="H58" s="27"/>
      <c r="I58" s="45"/>
      <c r="J58" s="45"/>
    </row>
    <row r="59" spans="1:10" s="1" customFormat="1" ht="60" customHeight="1">
      <c r="A59" s="27">
        <v>36</v>
      </c>
      <c r="B59" s="7" t="s">
        <v>243</v>
      </c>
      <c r="C59" s="95" t="s">
        <v>99</v>
      </c>
      <c r="D59" s="95"/>
      <c r="E59" s="95" t="s">
        <v>100</v>
      </c>
      <c r="F59" s="95"/>
      <c r="G59" s="95" t="s">
        <v>12</v>
      </c>
      <c r="H59" s="41"/>
      <c r="I59" s="47"/>
      <c r="J59" s="47"/>
    </row>
    <row r="60" spans="1:10" s="1" customFormat="1" ht="113.25" customHeight="1">
      <c r="A60" s="27">
        <v>37</v>
      </c>
      <c r="B60" s="7" t="s">
        <v>244</v>
      </c>
      <c r="C60" s="95" t="s">
        <v>101</v>
      </c>
      <c r="D60" s="95"/>
      <c r="E60" s="95" t="s">
        <v>97</v>
      </c>
      <c r="F60" s="95"/>
      <c r="G60" s="95" t="s">
        <v>98</v>
      </c>
      <c r="H60" s="41"/>
      <c r="I60" s="47"/>
      <c r="J60" s="47"/>
    </row>
    <row r="61" spans="1:10" ht="30" customHeight="1">
      <c r="A61" s="116" t="s">
        <v>224</v>
      </c>
      <c r="B61" s="117"/>
      <c r="C61" s="117"/>
      <c r="D61" s="117"/>
      <c r="E61" s="117"/>
      <c r="F61" s="117"/>
      <c r="G61" s="117"/>
      <c r="H61" s="100">
        <f>SUM(H5:H60)/185*100</f>
        <v>0</v>
      </c>
      <c r="I61" s="5"/>
      <c r="J61" s="5"/>
    </row>
    <row r="62" spans="1:10" ht="30" customHeight="1">
      <c r="A62" s="124" t="s">
        <v>435</v>
      </c>
      <c r="B62" s="114"/>
      <c r="C62" s="114"/>
      <c r="D62" s="114"/>
      <c r="E62" s="114"/>
      <c r="F62" s="114"/>
      <c r="G62" s="114"/>
      <c r="H62" s="115"/>
      <c r="I62" s="5"/>
      <c r="J62" s="5"/>
    </row>
    <row r="63" spans="1:10" ht="30" customHeight="1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30" customHeight="1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30" customHeight="1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30" customHeight="1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30" customHeight="1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30" customHeight="1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30" customHeight="1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30" customHeight="1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30" customHeight="1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30" customHeight="1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30" customHeight="1">
      <c r="A73" s="5"/>
      <c r="B73" s="5"/>
      <c r="C73" s="5"/>
      <c r="D73" s="5"/>
      <c r="E73" s="5"/>
      <c r="F73" s="5"/>
      <c r="G73" s="5"/>
      <c r="H73" s="5"/>
      <c r="I73" s="5"/>
      <c r="J73" s="5"/>
    </row>
  </sheetData>
  <sheetProtection/>
  <mergeCells count="25">
    <mergeCell ref="A62:H62"/>
    <mergeCell ref="A57:B57"/>
    <mergeCell ref="A53:B53"/>
    <mergeCell ref="C29:H29"/>
    <mergeCell ref="C35:H35"/>
    <mergeCell ref="C39:H39"/>
    <mergeCell ref="A39:B39"/>
    <mergeCell ref="C53:H53"/>
    <mergeCell ref="C57:H57"/>
    <mergeCell ref="A61:G61"/>
    <mergeCell ref="A1:H1"/>
    <mergeCell ref="A14:B14"/>
    <mergeCell ref="C9:H9"/>
    <mergeCell ref="C14:H14"/>
    <mergeCell ref="C3:H3"/>
    <mergeCell ref="A2:B2"/>
    <mergeCell ref="A9:B9"/>
    <mergeCell ref="A17:B17"/>
    <mergeCell ref="A20:B20"/>
    <mergeCell ref="A25:B25"/>
    <mergeCell ref="A29:B29"/>
    <mergeCell ref="A35:B35"/>
    <mergeCell ref="C17:H17"/>
    <mergeCell ref="C20:H20"/>
    <mergeCell ref="C25:H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headerFooter>
    <oddHeader>&amp;RANUGERAH KUALITI PERSEKITARAN TEMPAT KERJA</oddHeader>
  </headerFooter>
  <rowBreaks count="5" manualBreakCount="5">
    <brk id="12" max="255" man="1"/>
    <brk id="23" max="255" man="1"/>
    <brk id="33" max="255" man="1"/>
    <brk id="43" max="255" man="1"/>
    <brk id="5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183"/>
  <sheetViews>
    <sheetView view="pageLayout" zoomScale="80" zoomScaleNormal="80" zoomScaleSheetLayoutView="80" zoomScalePageLayoutView="80" workbookViewId="0" topLeftCell="A2">
      <selection activeCell="A2" sqref="A2:H2"/>
    </sheetView>
  </sheetViews>
  <sheetFormatPr defaultColWidth="9.140625" defaultRowHeight="30" customHeight="1"/>
  <cols>
    <col min="1" max="1" width="9.140625" style="3" customWidth="1"/>
    <col min="2" max="2" width="65.7109375" style="3" customWidth="1"/>
    <col min="3" max="7" width="18.7109375" style="3" customWidth="1"/>
    <col min="8" max="8" width="13.7109375" style="3" customWidth="1"/>
    <col min="9" max="16384" width="9.140625" style="3" customWidth="1"/>
  </cols>
  <sheetData>
    <row r="1" spans="1:8" ht="30" customHeight="1" hidden="1">
      <c r="A1" s="22"/>
      <c r="B1" s="23"/>
      <c r="C1" s="23"/>
      <c r="D1" s="23"/>
      <c r="E1" s="23"/>
      <c r="F1" s="23"/>
      <c r="G1" s="23"/>
      <c r="H1" s="23"/>
    </row>
    <row r="2" spans="1:11" ht="30" customHeight="1">
      <c r="A2" s="133" t="s">
        <v>132</v>
      </c>
      <c r="B2" s="134"/>
      <c r="C2" s="134"/>
      <c r="D2" s="134"/>
      <c r="E2" s="134"/>
      <c r="F2" s="134"/>
      <c r="G2" s="134"/>
      <c r="H2" s="134"/>
      <c r="I2" s="5"/>
      <c r="J2" s="5"/>
      <c r="K2" s="5"/>
    </row>
    <row r="3" spans="1:11" ht="20.25" customHeight="1">
      <c r="A3" s="118"/>
      <c r="B3" s="118"/>
      <c r="C3" s="98">
        <v>1</v>
      </c>
      <c r="D3" s="98">
        <v>2</v>
      </c>
      <c r="E3" s="98">
        <v>3</v>
      </c>
      <c r="F3" s="98">
        <v>4</v>
      </c>
      <c r="G3" s="98">
        <v>5</v>
      </c>
      <c r="H3" s="98" t="s">
        <v>32</v>
      </c>
      <c r="I3" s="5"/>
      <c r="J3" s="5"/>
      <c r="K3" s="5"/>
    </row>
    <row r="4" spans="1:11" ht="39.75" customHeight="1">
      <c r="A4" s="130" t="s">
        <v>313</v>
      </c>
      <c r="B4" s="135"/>
      <c r="C4" s="111"/>
      <c r="D4" s="111"/>
      <c r="E4" s="111"/>
      <c r="F4" s="111"/>
      <c r="G4" s="111"/>
      <c r="H4" s="112"/>
      <c r="I4" s="5"/>
      <c r="J4" s="5"/>
      <c r="K4" s="5"/>
    </row>
    <row r="5" spans="1:11" s="1" customFormat="1" ht="70.5" customHeight="1">
      <c r="A5" s="27">
        <v>1</v>
      </c>
      <c r="B5" s="7" t="s">
        <v>232</v>
      </c>
      <c r="C5" s="95" t="s">
        <v>17</v>
      </c>
      <c r="D5" s="95"/>
      <c r="E5" s="95" t="s">
        <v>67</v>
      </c>
      <c r="F5" s="95"/>
      <c r="G5" s="70" t="s">
        <v>27</v>
      </c>
      <c r="H5" s="27"/>
      <c r="I5" s="47"/>
      <c r="J5" s="47"/>
      <c r="K5" s="47"/>
    </row>
    <row r="6" spans="1:11" s="1" customFormat="1" ht="67.5" customHeight="1">
      <c r="A6" s="27">
        <v>2</v>
      </c>
      <c r="B6" s="7" t="s">
        <v>122</v>
      </c>
      <c r="C6" s="95" t="s">
        <v>99</v>
      </c>
      <c r="D6" s="95"/>
      <c r="E6" s="95" t="s">
        <v>100</v>
      </c>
      <c r="F6" s="95"/>
      <c r="G6" s="95" t="s">
        <v>12</v>
      </c>
      <c r="H6" s="27"/>
      <c r="I6" s="47"/>
      <c r="J6" s="47"/>
      <c r="K6" s="47"/>
    </row>
    <row r="7" spans="1:11" s="1" customFormat="1" ht="80.25" customHeight="1">
      <c r="A7" s="27">
        <v>3</v>
      </c>
      <c r="B7" s="7" t="s">
        <v>177</v>
      </c>
      <c r="C7" s="95" t="s">
        <v>16</v>
      </c>
      <c r="D7" s="95"/>
      <c r="E7" s="95" t="s">
        <v>28</v>
      </c>
      <c r="F7" s="95"/>
      <c r="G7" s="95" t="s">
        <v>96</v>
      </c>
      <c r="H7" s="27"/>
      <c r="I7" s="47"/>
      <c r="J7" s="47"/>
      <c r="K7" s="47"/>
    </row>
    <row r="8" spans="1:11" s="1" customFormat="1" ht="95.25" customHeight="1">
      <c r="A8" s="27">
        <v>4</v>
      </c>
      <c r="B8" s="7" t="s">
        <v>123</v>
      </c>
      <c r="C8" s="95" t="s">
        <v>101</v>
      </c>
      <c r="D8" s="95"/>
      <c r="E8" s="95" t="s">
        <v>266</v>
      </c>
      <c r="F8" s="95"/>
      <c r="G8" s="95" t="s">
        <v>265</v>
      </c>
      <c r="H8" s="27"/>
      <c r="I8" s="47"/>
      <c r="J8" s="47"/>
      <c r="K8" s="47"/>
    </row>
    <row r="9" spans="1:256" s="6" customFormat="1" ht="69.75" customHeight="1">
      <c r="A9" s="40">
        <v>5</v>
      </c>
      <c r="B9" s="42" t="s">
        <v>116</v>
      </c>
      <c r="C9" s="43" t="s">
        <v>117</v>
      </c>
      <c r="D9" s="43" t="s">
        <v>118</v>
      </c>
      <c r="E9" s="43" t="s">
        <v>119</v>
      </c>
      <c r="F9" s="43" t="s">
        <v>120</v>
      </c>
      <c r="G9" s="43" t="s">
        <v>121</v>
      </c>
      <c r="H9" s="27"/>
      <c r="I9" s="5"/>
      <c r="J9" s="5"/>
      <c r="K9" s="5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1" customFormat="1" ht="95.25" customHeight="1">
      <c r="A10" s="27">
        <v>6</v>
      </c>
      <c r="B10" s="7" t="s">
        <v>4</v>
      </c>
      <c r="C10" s="95" t="s">
        <v>14</v>
      </c>
      <c r="D10" s="95"/>
      <c r="E10" s="95" t="s">
        <v>15</v>
      </c>
      <c r="F10" s="95"/>
      <c r="G10" s="70" t="s">
        <v>13</v>
      </c>
      <c r="H10" s="27"/>
      <c r="I10" s="5"/>
      <c r="J10" s="5"/>
      <c r="K10" s="5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1" customFormat="1" ht="27.75" customHeight="1">
      <c r="A11" s="120" t="s">
        <v>314</v>
      </c>
      <c r="B11" s="123"/>
      <c r="C11" s="121"/>
      <c r="D11" s="121"/>
      <c r="E11" s="121"/>
      <c r="F11" s="121"/>
      <c r="G11" s="121"/>
      <c r="H11" s="122"/>
      <c r="I11" s="45"/>
      <c r="J11" s="45"/>
      <c r="K11" s="45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ht="57" customHeight="1">
      <c r="A12" s="27">
        <v>7</v>
      </c>
      <c r="B12" s="60" t="s">
        <v>436</v>
      </c>
      <c r="C12" s="95" t="s">
        <v>17</v>
      </c>
      <c r="D12" s="95"/>
      <c r="E12" s="95" t="s">
        <v>67</v>
      </c>
      <c r="F12" s="95"/>
      <c r="G12" s="95" t="s">
        <v>27</v>
      </c>
      <c r="H12" s="27"/>
      <c r="I12" s="45"/>
      <c r="J12" s="45"/>
      <c r="K12" s="45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78.75" customHeight="1">
      <c r="A13" s="27">
        <v>8</v>
      </c>
      <c r="B13" s="60" t="s">
        <v>122</v>
      </c>
      <c r="C13" s="95" t="s">
        <v>99</v>
      </c>
      <c r="D13" s="95"/>
      <c r="E13" s="95" t="s">
        <v>100</v>
      </c>
      <c r="F13" s="95"/>
      <c r="G13" s="95" t="s">
        <v>12</v>
      </c>
      <c r="H13" s="27"/>
      <c r="I13" s="5"/>
      <c r="J13" s="5"/>
      <c r="K13" s="5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s="1" customFormat="1" ht="102.75" customHeight="1">
      <c r="A14" s="27">
        <v>9</v>
      </c>
      <c r="B14" s="60" t="s">
        <v>223</v>
      </c>
      <c r="C14" s="95" t="s">
        <v>16</v>
      </c>
      <c r="D14" s="95"/>
      <c r="E14" s="95" t="s">
        <v>267</v>
      </c>
      <c r="F14" s="95"/>
      <c r="G14" s="95" t="s">
        <v>268</v>
      </c>
      <c r="H14" s="27"/>
      <c r="I14" s="5"/>
      <c r="J14" s="5"/>
      <c r="K14" s="5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1" customFormat="1" ht="95.25" customHeight="1">
      <c r="A15" s="27">
        <v>10</v>
      </c>
      <c r="B15" s="60" t="s">
        <v>437</v>
      </c>
      <c r="C15" s="95" t="s">
        <v>101</v>
      </c>
      <c r="D15" s="95"/>
      <c r="E15" s="95" t="s">
        <v>97</v>
      </c>
      <c r="F15" s="95"/>
      <c r="G15" s="95" t="s">
        <v>265</v>
      </c>
      <c r="H15" s="27"/>
      <c r="I15" s="5"/>
      <c r="J15" s="5"/>
      <c r="K15" s="5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85.5" customHeight="1">
      <c r="A16" s="27">
        <v>11</v>
      </c>
      <c r="B16" s="60" t="s">
        <v>372</v>
      </c>
      <c r="C16" s="95" t="s">
        <v>117</v>
      </c>
      <c r="D16" s="95" t="s">
        <v>424</v>
      </c>
      <c r="E16" s="95" t="s">
        <v>425</v>
      </c>
      <c r="F16" s="95" t="s">
        <v>391</v>
      </c>
      <c r="G16" s="95" t="s">
        <v>426</v>
      </c>
      <c r="H16" s="27"/>
      <c r="I16" s="11"/>
      <c r="J16" s="11"/>
      <c r="K16" s="11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1:11" ht="100.5" customHeight="1">
      <c r="A17" s="27">
        <v>12</v>
      </c>
      <c r="B17" s="60" t="s">
        <v>4</v>
      </c>
      <c r="C17" s="95" t="s">
        <v>269</v>
      </c>
      <c r="D17" s="95"/>
      <c r="E17" s="95" t="s">
        <v>183</v>
      </c>
      <c r="F17" s="95"/>
      <c r="G17" s="95" t="s">
        <v>184</v>
      </c>
      <c r="H17" s="27"/>
      <c r="I17" s="5"/>
      <c r="J17" s="5"/>
      <c r="K17" s="5"/>
    </row>
    <row r="18" spans="1:11" ht="30" customHeight="1">
      <c r="A18" s="116" t="s">
        <v>225</v>
      </c>
      <c r="B18" s="117"/>
      <c r="C18" s="117"/>
      <c r="D18" s="117"/>
      <c r="E18" s="117"/>
      <c r="F18" s="117"/>
      <c r="G18" s="117"/>
      <c r="H18" s="100">
        <f>SUM(H5:H17)/60*100</f>
        <v>0</v>
      </c>
      <c r="I18" s="5"/>
      <c r="J18" s="5"/>
      <c r="K18" s="5"/>
    </row>
    <row r="19" spans="1:11" ht="30" customHeight="1">
      <c r="A19" s="124" t="s">
        <v>438</v>
      </c>
      <c r="B19" s="114"/>
      <c r="C19" s="114"/>
      <c r="D19" s="114"/>
      <c r="E19" s="114"/>
      <c r="F19" s="114"/>
      <c r="G19" s="114"/>
      <c r="H19" s="115"/>
      <c r="I19" s="5"/>
      <c r="J19" s="5"/>
      <c r="K19" s="5"/>
    </row>
    <row r="20" spans="1:11" ht="30" customHeight="1">
      <c r="A20" s="22"/>
      <c r="B20" s="23"/>
      <c r="C20" s="23"/>
      <c r="D20" s="23"/>
      <c r="E20" s="23"/>
      <c r="F20" s="23"/>
      <c r="G20" s="23"/>
      <c r="H20" s="23"/>
      <c r="I20" s="5"/>
      <c r="J20" s="5"/>
      <c r="K20" s="5"/>
    </row>
    <row r="21" spans="1:11" ht="30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30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ht="30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ht="30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30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ht="30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ht="30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ht="30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30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30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30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30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30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30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30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30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ht="30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ht="30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ht="30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30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30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30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30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30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ht="30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30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t="30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30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30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30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30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30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30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30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30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ht="30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ht="30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30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ht="30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ht="30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ht="30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ht="30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ht="30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ht="30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ht="30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ht="30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ht="30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ht="30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ht="30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ht="30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ht="30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ht="30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ht="30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30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ht="30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ht="30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ht="30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ht="30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ht="30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ht="30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ht="30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ht="30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ht="30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ht="30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ht="30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ht="30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ht="30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ht="30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ht="30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ht="30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ht="30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ht="30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ht="30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ht="30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 ht="30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1" ht="30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 ht="30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 ht="30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 ht="30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ht="30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ht="30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ht="30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ht="30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 ht="30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 ht="30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 ht="30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 ht="30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 ht="30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1:11" ht="30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0" spans="1:11" ht="30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</row>
    <row r="111" spans="1:11" ht="30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</row>
    <row r="112" spans="1:11" ht="30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1:11" ht="30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1:11" ht="30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1:11" ht="30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1:11" ht="30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17" spans="1:11" ht="30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</row>
    <row r="118" spans="1:11" ht="30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1:11" ht="30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1:11" ht="30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1:11" ht="30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1:11" ht="30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</row>
    <row r="123" spans="1:11" ht="30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4" spans="1:11" ht="30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</row>
    <row r="125" spans="1:11" ht="30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1:11" ht="30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</row>
    <row r="127" spans="1:11" ht="30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 ht="30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1:11" ht="30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 ht="30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1:11" ht="30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1:11" ht="30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 ht="30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1:11" ht="30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1:11" ht="30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</row>
    <row r="136" spans="1:11" ht="30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</row>
    <row r="137" spans="1:11" ht="30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</row>
    <row r="138" spans="1:11" ht="30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</row>
    <row r="139" spans="1:11" ht="30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spans="1:11" ht="30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</row>
    <row r="141" spans="1:11" ht="30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1:11" ht="30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1:11" ht="30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 ht="30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1:11" ht="30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1:11" ht="30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</row>
    <row r="147" spans="1:11" ht="30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</row>
    <row r="148" spans="1:11" ht="30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</row>
    <row r="149" spans="1:11" ht="30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1:11" ht="30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1:11" ht="30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</row>
    <row r="152" spans="1:11" ht="30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</row>
    <row r="153" spans="1:11" ht="30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</row>
    <row r="154" spans="1:11" ht="30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</row>
    <row r="155" spans="1:11" ht="30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1:11" ht="30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1:11" ht="30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</row>
    <row r="158" spans="1:11" ht="30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</row>
    <row r="159" spans="1:11" ht="30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</row>
    <row r="160" spans="1:11" ht="30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</row>
    <row r="161" spans="1:11" ht="30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</row>
    <row r="162" spans="1:11" ht="30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</row>
    <row r="163" spans="1:11" ht="30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</row>
    <row r="164" spans="1:11" ht="30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</row>
    <row r="165" spans="1:11" ht="30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</row>
    <row r="166" spans="1:11" ht="30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</row>
    <row r="167" spans="1:11" ht="30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</row>
    <row r="168" spans="1:11" ht="30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</row>
    <row r="169" spans="1:11" ht="30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</row>
    <row r="170" spans="1:11" ht="30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</row>
    <row r="171" spans="1:11" ht="30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</row>
    <row r="172" spans="1:11" ht="30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</row>
    <row r="173" spans="1:11" ht="30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</row>
    <row r="174" spans="1:11" ht="30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</row>
    <row r="175" spans="1:11" ht="30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</row>
    <row r="176" spans="1:11" ht="30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</row>
    <row r="177" spans="1:11" ht="30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</row>
    <row r="178" spans="1:11" ht="30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</row>
    <row r="179" spans="1:11" ht="30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</row>
    <row r="180" spans="1:11" ht="30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</row>
    <row r="181" spans="1:11" ht="30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</row>
    <row r="182" spans="1:11" ht="30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</row>
    <row r="183" spans="1:11" ht="30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</row>
  </sheetData>
  <sheetProtection/>
  <mergeCells count="8">
    <mergeCell ref="A18:G18"/>
    <mergeCell ref="A19:H19"/>
    <mergeCell ref="A2:H2"/>
    <mergeCell ref="A3:B3"/>
    <mergeCell ref="A4:B4"/>
    <mergeCell ref="C4:H4"/>
    <mergeCell ref="A11:B11"/>
    <mergeCell ref="C11:H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headerFooter>
    <oddHeader>&amp;RANUGERAH KUALITI PERSEKITARAN TEMPAT KERJA</oddHeader>
  </headerFooter>
  <rowBreaks count="1" manualBreakCount="1">
    <brk id="1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43"/>
  <sheetViews>
    <sheetView view="pageLayout" zoomScale="80" zoomScaleNormal="80" zoomScaleSheetLayoutView="80" zoomScalePageLayoutView="80" workbookViewId="0" topLeftCell="A1">
      <selection activeCell="A1" sqref="A1:H1"/>
    </sheetView>
  </sheetViews>
  <sheetFormatPr defaultColWidth="9.140625" defaultRowHeight="30" customHeight="1"/>
  <cols>
    <col min="1" max="1" width="9.140625" style="3" customWidth="1"/>
    <col min="2" max="2" width="65.7109375" style="3" customWidth="1"/>
    <col min="3" max="7" width="18.7109375" style="3" customWidth="1"/>
    <col min="8" max="8" width="13.7109375" style="3" customWidth="1"/>
    <col min="9" max="16384" width="9.140625" style="3" customWidth="1"/>
  </cols>
  <sheetData>
    <row r="1" spans="1:12" ht="30" customHeight="1">
      <c r="A1" s="109" t="s">
        <v>124</v>
      </c>
      <c r="B1" s="110"/>
      <c r="C1" s="110"/>
      <c r="D1" s="110"/>
      <c r="E1" s="110"/>
      <c r="F1" s="110"/>
      <c r="G1" s="110"/>
      <c r="H1" s="110"/>
      <c r="I1" s="5"/>
      <c r="J1" s="5"/>
      <c r="K1" s="5"/>
      <c r="L1" s="5"/>
    </row>
    <row r="2" spans="1:12" ht="19.5" customHeight="1">
      <c r="A2" s="118"/>
      <c r="B2" s="118"/>
      <c r="C2" s="98">
        <v>1</v>
      </c>
      <c r="D2" s="98">
        <v>2</v>
      </c>
      <c r="E2" s="98">
        <v>3</v>
      </c>
      <c r="F2" s="98">
        <v>4</v>
      </c>
      <c r="G2" s="98">
        <v>5</v>
      </c>
      <c r="H2" s="98" t="s">
        <v>32</v>
      </c>
      <c r="I2" s="5"/>
      <c r="J2" s="5"/>
      <c r="K2" s="5"/>
      <c r="L2" s="5"/>
    </row>
    <row r="3" spans="1:12" ht="19.5" customHeight="1">
      <c r="A3" s="137" t="s">
        <v>302</v>
      </c>
      <c r="B3" s="138"/>
      <c r="C3" s="111"/>
      <c r="D3" s="111"/>
      <c r="E3" s="111"/>
      <c r="F3" s="111"/>
      <c r="G3" s="111"/>
      <c r="H3" s="112"/>
      <c r="I3" s="5"/>
      <c r="J3" s="5"/>
      <c r="K3" s="5"/>
      <c r="L3" s="5"/>
    </row>
    <row r="4" spans="1:256" s="2" customFormat="1" ht="75.75" customHeight="1">
      <c r="A4" s="27">
        <v>1</v>
      </c>
      <c r="B4" s="7" t="s">
        <v>439</v>
      </c>
      <c r="C4" s="95" t="s">
        <v>41</v>
      </c>
      <c r="D4" s="28"/>
      <c r="E4" s="95" t="s">
        <v>38</v>
      </c>
      <c r="F4" s="28"/>
      <c r="G4" s="95" t="s">
        <v>37</v>
      </c>
      <c r="H4" s="27"/>
      <c r="I4" s="47"/>
      <c r="J4" s="47"/>
      <c r="K4" s="47"/>
      <c r="L4" s="4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6" customFormat="1" ht="69.75" customHeight="1">
      <c r="A5" s="27">
        <v>2</v>
      </c>
      <c r="B5" s="7" t="s">
        <v>9</v>
      </c>
      <c r="C5" s="95" t="s">
        <v>21</v>
      </c>
      <c r="D5" s="28"/>
      <c r="E5" s="95" t="s">
        <v>22</v>
      </c>
      <c r="F5" s="28"/>
      <c r="G5" s="95" t="s">
        <v>23</v>
      </c>
      <c r="H5" s="27"/>
      <c r="I5" s="45"/>
      <c r="J5" s="45"/>
      <c r="K5" s="45"/>
      <c r="L5" s="4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9" customFormat="1" ht="19.5" customHeight="1">
      <c r="A6" s="119" t="s">
        <v>315</v>
      </c>
      <c r="B6" s="120"/>
      <c r="C6" s="121"/>
      <c r="D6" s="121"/>
      <c r="E6" s="121"/>
      <c r="F6" s="121"/>
      <c r="G6" s="121"/>
      <c r="H6" s="122"/>
      <c r="I6" s="5"/>
      <c r="J6" s="5"/>
      <c r="K6" s="5"/>
      <c r="L6" s="5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75.75" customHeight="1">
      <c r="A7" s="27">
        <v>3</v>
      </c>
      <c r="B7" s="7" t="s">
        <v>9</v>
      </c>
      <c r="C7" s="95" t="s">
        <v>21</v>
      </c>
      <c r="D7" s="28"/>
      <c r="E7" s="95" t="s">
        <v>22</v>
      </c>
      <c r="F7" s="28"/>
      <c r="G7" s="95" t="s">
        <v>23</v>
      </c>
      <c r="H7" s="27"/>
      <c r="I7" s="47"/>
      <c r="J7" s="47"/>
      <c r="K7" s="47"/>
      <c r="L7" s="47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77.25" customHeight="1">
      <c r="A8" s="27">
        <v>4</v>
      </c>
      <c r="B8" s="7" t="s">
        <v>233</v>
      </c>
      <c r="C8" s="95" t="s">
        <v>234</v>
      </c>
      <c r="D8" s="28"/>
      <c r="E8" s="95" t="s">
        <v>235</v>
      </c>
      <c r="F8" s="28"/>
      <c r="G8" s="95" t="s">
        <v>236</v>
      </c>
      <c r="H8" s="27"/>
      <c r="I8" s="5"/>
      <c r="J8" s="5"/>
      <c r="K8" s="5"/>
      <c r="L8" s="5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s="6" customFormat="1" ht="89.25" customHeight="1">
      <c r="A9" s="40">
        <v>5</v>
      </c>
      <c r="B9" s="42" t="s">
        <v>237</v>
      </c>
      <c r="C9" s="43" t="s">
        <v>270</v>
      </c>
      <c r="D9" s="44"/>
      <c r="E9" s="43" t="s">
        <v>271</v>
      </c>
      <c r="F9" s="44"/>
      <c r="G9" s="43" t="s">
        <v>272</v>
      </c>
      <c r="H9" s="27"/>
      <c r="I9" s="5"/>
      <c r="J9" s="5"/>
      <c r="K9" s="5"/>
      <c r="L9" s="5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12" s="2" customFormat="1" ht="18" customHeight="1">
      <c r="A10" s="119" t="s">
        <v>316</v>
      </c>
      <c r="B10" s="120"/>
      <c r="C10" s="121"/>
      <c r="D10" s="121"/>
      <c r="E10" s="121"/>
      <c r="F10" s="121"/>
      <c r="G10" s="121"/>
      <c r="H10" s="122"/>
      <c r="I10" s="45"/>
      <c r="J10" s="45"/>
      <c r="K10" s="45"/>
      <c r="L10" s="45"/>
    </row>
    <row r="11" spans="1:256" s="2" customFormat="1" ht="81" customHeight="1">
      <c r="A11" s="27">
        <v>6</v>
      </c>
      <c r="B11" s="7" t="s">
        <v>104</v>
      </c>
      <c r="C11" s="95" t="s">
        <v>21</v>
      </c>
      <c r="D11" s="28"/>
      <c r="E11" s="95" t="s">
        <v>22</v>
      </c>
      <c r="F11" s="28"/>
      <c r="G11" s="95" t="s">
        <v>23</v>
      </c>
      <c r="H11" s="27"/>
      <c r="I11" s="5"/>
      <c r="J11" s="5"/>
      <c r="K11" s="5"/>
      <c r="L11" s="5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s="2" customFormat="1" ht="11.25" customHeight="1">
      <c r="A12" s="29"/>
      <c r="B12" s="30"/>
      <c r="C12" s="31"/>
      <c r="D12" s="32"/>
      <c r="E12" s="31"/>
      <c r="F12" s="32"/>
      <c r="G12" s="31"/>
      <c r="H12" s="29"/>
      <c r="I12" s="5"/>
      <c r="J12" s="5"/>
      <c r="K12" s="5"/>
      <c r="L12" s="5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s="2" customFormat="1" ht="11.25" customHeight="1">
      <c r="A13" s="34"/>
      <c r="B13" s="35"/>
      <c r="C13" s="36"/>
      <c r="D13" s="37"/>
      <c r="E13" s="36"/>
      <c r="F13" s="37"/>
      <c r="G13" s="36"/>
      <c r="H13" s="34"/>
      <c r="I13" s="5"/>
      <c r="J13" s="5"/>
      <c r="K13" s="5"/>
      <c r="L13" s="5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12" s="6" customFormat="1" ht="77.25" customHeight="1">
      <c r="A14" s="27">
        <v>7</v>
      </c>
      <c r="B14" s="7" t="s">
        <v>233</v>
      </c>
      <c r="C14" s="95" t="s">
        <v>234</v>
      </c>
      <c r="D14" s="28"/>
      <c r="E14" s="95" t="s">
        <v>235</v>
      </c>
      <c r="F14" s="28"/>
      <c r="G14" s="95" t="s">
        <v>236</v>
      </c>
      <c r="H14" s="27"/>
      <c r="I14" s="5"/>
      <c r="J14" s="5"/>
      <c r="K14" s="5"/>
      <c r="L14" s="5"/>
    </row>
    <row r="15" spans="1:12" s="1" customFormat="1" ht="151.5" customHeight="1">
      <c r="A15" s="40">
        <v>8</v>
      </c>
      <c r="B15" s="69" t="s">
        <v>433</v>
      </c>
      <c r="C15" s="43" t="s">
        <v>434</v>
      </c>
      <c r="D15" s="44"/>
      <c r="E15" s="43" t="s">
        <v>440</v>
      </c>
      <c r="F15" s="44"/>
      <c r="G15" s="43" t="s">
        <v>441</v>
      </c>
      <c r="H15" s="40"/>
      <c r="I15" s="47"/>
      <c r="J15" s="47"/>
      <c r="K15" s="47"/>
      <c r="L15" s="47"/>
    </row>
    <row r="16" spans="1:12" s="2" customFormat="1" ht="19.5" customHeight="1">
      <c r="A16" s="119" t="s">
        <v>442</v>
      </c>
      <c r="B16" s="120"/>
      <c r="C16" s="121"/>
      <c r="D16" s="121"/>
      <c r="E16" s="121"/>
      <c r="F16" s="121"/>
      <c r="G16" s="121"/>
      <c r="H16" s="122"/>
      <c r="I16" s="45"/>
      <c r="J16" s="45"/>
      <c r="K16" s="45"/>
      <c r="L16" s="45"/>
    </row>
    <row r="17" spans="1:12" s="2" customFormat="1" ht="81" customHeight="1">
      <c r="A17" s="27">
        <v>9</v>
      </c>
      <c r="B17" s="7" t="s">
        <v>9</v>
      </c>
      <c r="C17" s="95" t="s">
        <v>21</v>
      </c>
      <c r="D17" s="28"/>
      <c r="E17" s="95" t="s">
        <v>22</v>
      </c>
      <c r="F17" s="28"/>
      <c r="G17" s="95" t="s">
        <v>23</v>
      </c>
      <c r="H17" s="27"/>
      <c r="I17" s="45"/>
      <c r="J17" s="45"/>
      <c r="K17" s="45"/>
      <c r="L17" s="45"/>
    </row>
    <row r="18" spans="1:12" s="6" customFormat="1" ht="81" customHeight="1">
      <c r="A18" s="27">
        <v>10</v>
      </c>
      <c r="B18" s="7" t="s">
        <v>233</v>
      </c>
      <c r="C18" s="95" t="s">
        <v>234</v>
      </c>
      <c r="D18" s="28"/>
      <c r="E18" s="95" t="s">
        <v>235</v>
      </c>
      <c r="F18" s="28"/>
      <c r="G18" s="95" t="s">
        <v>236</v>
      </c>
      <c r="H18" s="27"/>
      <c r="I18" s="5"/>
      <c r="J18" s="5"/>
      <c r="K18" s="5"/>
      <c r="L18" s="5"/>
    </row>
    <row r="19" spans="1:12" s="1" customFormat="1" ht="129" customHeight="1">
      <c r="A19" s="27">
        <v>11</v>
      </c>
      <c r="B19" s="4" t="s">
        <v>113</v>
      </c>
      <c r="C19" s="95" t="s">
        <v>173</v>
      </c>
      <c r="D19" s="28"/>
      <c r="E19" s="95" t="s">
        <v>174</v>
      </c>
      <c r="F19" s="28"/>
      <c r="G19" s="95" t="s">
        <v>175</v>
      </c>
      <c r="H19" s="27"/>
      <c r="I19" s="47"/>
      <c r="J19" s="47"/>
      <c r="K19" s="47"/>
      <c r="L19" s="47"/>
    </row>
    <row r="20" spans="1:12" s="1" customFormat="1" ht="12.75" customHeight="1">
      <c r="A20" s="29"/>
      <c r="B20" s="71"/>
      <c r="C20" s="31"/>
      <c r="D20" s="32"/>
      <c r="E20" s="31"/>
      <c r="F20" s="32"/>
      <c r="G20" s="31"/>
      <c r="H20" s="29"/>
      <c r="I20" s="47"/>
      <c r="J20" s="47"/>
      <c r="K20" s="47"/>
      <c r="L20" s="47"/>
    </row>
    <row r="21" spans="1:12" s="1" customFormat="1" ht="12.75" customHeight="1">
      <c r="A21" s="34"/>
      <c r="B21" s="72"/>
      <c r="C21" s="36"/>
      <c r="D21" s="37"/>
      <c r="E21" s="36"/>
      <c r="F21" s="37"/>
      <c r="G21" s="36"/>
      <c r="H21" s="34"/>
      <c r="I21" s="47"/>
      <c r="J21" s="47"/>
      <c r="K21" s="47"/>
      <c r="L21" s="47"/>
    </row>
    <row r="22" spans="1:256" s="2" customFormat="1" ht="19.5" customHeight="1">
      <c r="A22" s="119" t="s">
        <v>443</v>
      </c>
      <c r="B22" s="120"/>
      <c r="C22" s="121"/>
      <c r="D22" s="121"/>
      <c r="E22" s="121"/>
      <c r="F22" s="121"/>
      <c r="G22" s="121"/>
      <c r="H22" s="122"/>
      <c r="I22" s="47"/>
      <c r="J22" s="47"/>
      <c r="K22" s="47"/>
      <c r="L22" s="4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2" customFormat="1" ht="81" customHeight="1">
      <c r="A23" s="27">
        <v>12</v>
      </c>
      <c r="B23" s="7" t="s">
        <v>9</v>
      </c>
      <c r="C23" s="95" t="s">
        <v>21</v>
      </c>
      <c r="D23" s="28"/>
      <c r="E23" s="95" t="s">
        <v>22</v>
      </c>
      <c r="F23" s="28"/>
      <c r="G23" s="95" t="s">
        <v>23</v>
      </c>
      <c r="H23" s="27"/>
      <c r="I23" s="47"/>
      <c r="J23" s="47"/>
      <c r="K23" s="47"/>
      <c r="L23" s="4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6" customFormat="1" ht="71.25" customHeight="1">
      <c r="A24" s="27">
        <v>13</v>
      </c>
      <c r="B24" s="7" t="s">
        <v>233</v>
      </c>
      <c r="C24" s="95" t="s">
        <v>234</v>
      </c>
      <c r="D24" s="28"/>
      <c r="E24" s="95" t="s">
        <v>235</v>
      </c>
      <c r="F24" s="28"/>
      <c r="G24" s="95" t="s">
        <v>236</v>
      </c>
      <c r="H24" s="27"/>
      <c r="I24" s="47"/>
      <c r="J24" s="47"/>
      <c r="K24" s="47"/>
      <c r="L24" s="4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12" s="1" customFormat="1" ht="19.5" customHeight="1">
      <c r="A25" s="119" t="s">
        <v>317</v>
      </c>
      <c r="B25" s="120"/>
      <c r="C25" s="121"/>
      <c r="D25" s="121"/>
      <c r="E25" s="121"/>
      <c r="F25" s="121"/>
      <c r="G25" s="121"/>
      <c r="H25" s="122"/>
      <c r="I25" s="47"/>
      <c r="J25" s="47"/>
      <c r="K25" s="47"/>
      <c r="L25" s="47"/>
    </row>
    <row r="26" spans="1:12" s="1" customFormat="1" ht="63" customHeight="1">
      <c r="A26" s="27">
        <v>14</v>
      </c>
      <c r="B26" s="7" t="s">
        <v>444</v>
      </c>
      <c r="C26" s="95" t="s">
        <v>17</v>
      </c>
      <c r="D26" s="95"/>
      <c r="E26" s="95" t="s">
        <v>67</v>
      </c>
      <c r="F26" s="95"/>
      <c r="G26" s="97" t="s">
        <v>422</v>
      </c>
      <c r="H26" s="27"/>
      <c r="I26" s="47"/>
      <c r="J26" s="47"/>
      <c r="K26" s="47"/>
      <c r="L26" s="47"/>
    </row>
    <row r="27" spans="1:12" s="1" customFormat="1" ht="74.25" customHeight="1">
      <c r="A27" s="27">
        <v>15</v>
      </c>
      <c r="B27" s="7" t="s">
        <v>52</v>
      </c>
      <c r="C27" s="95" t="s">
        <v>178</v>
      </c>
      <c r="D27" s="95"/>
      <c r="E27" s="95" t="s">
        <v>179</v>
      </c>
      <c r="F27" s="95"/>
      <c r="G27" s="95" t="s">
        <v>180</v>
      </c>
      <c r="H27" s="27"/>
      <c r="I27" s="47"/>
      <c r="J27" s="47"/>
      <c r="K27" s="47"/>
      <c r="L27" s="47"/>
    </row>
    <row r="28" spans="1:12" s="1" customFormat="1" ht="78" customHeight="1">
      <c r="A28" s="27">
        <v>16</v>
      </c>
      <c r="B28" s="7" t="s">
        <v>43</v>
      </c>
      <c r="C28" s="95" t="s">
        <v>445</v>
      </c>
      <c r="D28" s="95"/>
      <c r="E28" s="95" t="s">
        <v>28</v>
      </c>
      <c r="F28" s="95"/>
      <c r="G28" s="95" t="s">
        <v>96</v>
      </c>
      <c r="H28" s="27"/>
      <c r="I28" s="47"/>
      <c r="J28" s="47"/>
      <c r="K28" s="47"/>
      <c r="L28" s="47"/>
    </row>
    <row r="29" spans="1:12" s="1" customFormat="1" ht="73.5" customHeight="1">
      <c r="A29" s="27">
        <v>17</v>
      </c>
      <c r="B29" s="7" t="s">
        <v>446</v>
      </c>
      <c r="C29" s="95" t="s">
        <v>117</v>
      </c>
      <c r="D29" s="95" t="s">
        <v>447</v>
      </c>
      <c r="E29" s="95" t="s">
        <v>425</v>
      </c>
      <c r="F29" s="95" t="s">
        <v>448</v>
      </c>
      <c r="G29" s="95" t="s">
        <v>426</v>
      </c>
      <c r="H29" s="27"/>
      <c r="I29" s="47"/>
      <c r="J29" s="47"/>
      <c r="K29" s="47"/>
      <c r="L29" s="47"/>
    </row>
    <row r="30" spans="1:12" s="1" customFormat="1" ht="17.25" customHeight="1">
      <c r="A30" s="29"/>
      <c r="B30" s="30"/>
      <c r="C30" s="31"/>
      <c r="D30" s="31"/>
      <c r="E30" s="31"/>
      <c r="F30" s="31"/>
      <c r="G30" s="31"/>
      <c r="H30" s="29"/>
      <c r="I30" s="47"/>
      <c r="J30" s="47"/>
      <c r="K30" s="47"/>
      <c r="L30" s="47"/>
    </row>
    <row r="31" spans="1:12" s="1" customFormat="1" ht="11.25" customHeight="1">
      <c r="A31" s="34"/>
      <c r="B31" s="35"/>
      <c r="C31" s="36"/>
      <c r="D31" s="36"/>
      <c r="E31" s="36"/>
      <c r="F31" s="36"/>
      <c r="G31" s="36"/>
      <c r="H31" s="34"/>
      <c r="I31" s="47"/>
      <c r="J31" s="47"/>
      <c r="K31" s="47"/>
      <c r="L31" s="47"/>
    </row>
    <row r="32" spans="1:256" s="1" customFormat="1" ht="102" customHeight="1">
      <c r="A32" s="85">
        <v>18</v>
      </c>
      <c r="B32" s="60" t="s">
        <v>4</v>
      </c>
      <c r="C32" s="97" t="s">
        <v>14</v>
      </c>
      <c r="D32" s="97"/>
      <c r="E32" s="97" t="s">
        <v>15</v>
      </c>
      <c r="F32" s="97"/>
      <c r="G32" s="97" t="s">
        <v>13</v>
      </c>
      <c r="H32" s="27"/>
      <c r="I32" s="5"/>
      <c r="J32" s="5"/>
      <c r="K32" s="5"/>
      <c r="L32" s="5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16" customFormat="1" ht="65.25" customHeight="1">
      <c r="A33" s="85">
        <v>19</v>
      </c>
      <c r="B33" s="60" t="s">
        <v>523</v>
      </c>
      <c r="C33" s="97" t="s">
        <v>125</v>
      </c>
      <c r="D33" s="97"/>
      <c r="E33" s="97" t="s">
        <v>449</v>
      </c>
      <c r="F33" s="97"/>
      <c r="G33" s="97" t="s">
        <v>450</v>
      </c>
      <c r="H33" s="27"/>
      <c r="I33" s="21"/>
      <c r="J33" s="21"/>
      <c r="K33" s="21"/>
      <c r="L33" s="21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</row>
    <row r="34" spans="1:256" s="1" customFormat="1" ht="86.25" customHeight="1">
      <c r="A34" s="106">
        <v>20</v>
      </c>
      <c r="B34" s="59" t="s">
        <v>451</v>
      </c>
      <c r="C34" s="43" t="s">
        <v>428</v>
      </c>
      <c r="D34" s="43"/>
      <c r="E34" s="43" t="s">
        <v>429</v>
      </c>
      <c r="F34" s="43"/>
      <c r="G34" s="43" t="s">
        <v>430</v>
      </c>
      <c r="H34" s="40"/>
      <c r="I34" s="5"/>
      <c r="J34" s="5"/>
      <c r="K34" s="5"/>
      <c r="L34" s="5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1" customFormat="1" ht="19.5" customHeight="1">
      <c r="A35" s="136" t="s">
        <v>318</v>
      </c>
      <c r="B35" s="136"/>
      <c r="C35" s="97"/>
      <c r="D35" s="97"/>
      <c r="E35" s="97"/>
      <c r="F35" s="97"/>
      <c r="G35" s="97"/>
      <c r="H35" s="82"/>
      <c r="I35" s="5"/>
      <c r="J35" s="5"/>
      <c r="K35" s="5"/>
      <c r="L35" s="5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1" customFormat="1" ht="84" customHeight="1">
      <c r="A36" s="85">
        <v>21</v>
      </c>
      <c r="B36" s="60" t="s">
        <v>524</v>
      </c>
      <c r="C36" s="97" t="s">
        <v>17</v>
      </c>
      <c r="D36" s="97" t="s">
        <v>73</v>
      </c>
      <c r="E36" s="97" t="s">
        <v>72</v>
      </c>
      <c r="F36" s="97" t="s">
        <v>69</v>
      </c>
      <c r="G36" s="97" t="s">
        <v>422</v>
      </c>
      <c r="H36" s="27"/>
      <c r="I36" s="5"/>
      <c r="J36" s="5"/>
      <c r="K36" s="5"/>
      <c r="L36" s="5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1" customFormat="1" ht="82.5" customHeight="1">
      <c r="A37" s="27">
        <v>22</v>
      </c>
      <c r="B37" s="4" t="s">
        <v>250</v>
      </c>
      <c r="C37" s="95" t="s">
        <v>31</v>
      </c>
      <c r="D37" s="95"/>
      <c r="E37" s="95" t="s">
        <v>29</v>
      </c>
      <c r="F37" s="95"/>
      <c r="G37" s="95" t="s">
        <v>30</v>
      </c>
      <c r="H37" s="27"/>
      <c r="I37" s="5"/>
      <c r="J37" s="5"/>
      <c r="K37" s="5"/>
      <c r="L37" s="5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1" customFormat="1" ht="63.75" customHeight="1">
      <c r="A38" s="27">
        <v>23</v>
      </c>
      <c r="B38" s="4" t="s">
        <v>126</v>
      </c>
      <c r="C38" s="95" t="s">
        <v>393</v>
      </c>
      <c r="D38" s="95"/>
      <c r="E38" s="95" t="s">
        <v>181</v>
      </c>
      <c r="F38" s="95"/>
      <c r="G38" s="95" t="s">
        <v>182</v>
      </c>
      <c r="H38" s="27"/>
      <c r="I38" s="5"/>
      <c r="J38" s="5"/>
      <c r="K38" s="5"/>
      <c r="L38" s="5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12" ht="47.25" customHeight="1">
      <c r="A39" s="27">
        <v>24</v>
      </c>
      <c r="B39" s="7" t="s">
        <v>127</v>
      </c>
      <c r="C39" s="95" t="s">
        <v>128</v>
      </c>
      <c r="D39" s="95"/>
      <c r="E39" s="95"/>
      <c r="F39" s="95"/>
      <c r="G39" s="95" t="s">
        <v>129</v>
      </c>
      <c r="H39" s="27"/>
      <c r="I39" s="5"/>
      <c r="J39" s="5"/>
      <c r="K39" s="5"/>
      <c r="L39" s="5"/>
    </row>
    <row r="40" spans="1:12" ht="30" customHeight="1">
      <c r="A40" s="116" t="s">
        <v>221</v>
      </c>
      <c r="B40" s="117"/>
      <c r="C40" s="117"/>
      <c r="D40" s="117"/>
      <c r="E40" s="117"/>
      <c r="F40" s="117"/>
      <c r="G40" s="117"/>
      <c r="H40" s="100">
        <f>SUM(H4:H39)/120*100</f>
        <v>0</v>
      </c>
      <c r="I40" s="5"/>
      <c r="J40" s="5"/>
      <c r="K40" s="5"/>
      <c r="L40" s="5"/>
    </row>
    <row r="41" spans="1:12" ht="30" customHeight="1">
      <c r="A41" s="124" t="s">
        <v>452</v>
      </c>
      <c r="B41" s="114"/>
      <c r="C41" s="114"/>
      <c r="D41" s="114"/>
      <c r="E41" s="114"/>
      <c r="F41" s="114"/>
      <c r="G41" s="114"/>
      <c r="H41" s="115"/>
      <c r="I41" s="5"/>
      <c r="J41" s="5"/>
      <c r="K41" s="5"/>
      <c r="L41" s="5"/>
    </row>
    <row r="42" spans="1:12" ht="14.2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ht="30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</sheetData>
  <sheetProtection/>
  <mergeCells count="17">
    <mergeCell ref="A35:B35"/>
    <mergeCell ref="A1:H1"/>
    <mergeCell ref="A2:B2"/>
    <mergeCell ref="A3:B3"/>
    <mergeCell ref="C3:H3"/>
    <mergeCell ref="A6:B6"/>
    <mergeCell ref="C6:H6"/>
    <mergeCell ref="A40:G40"/>
    <mergeCell ref="A10:B10"/>
    <mergeCell ref="C10:H10"/>
    <mergeCell ref="A16:B16"/>
    <mergeCell ref="C16:H16"/>
    <mergeCell ref="A41:H41"/>
    <mergeCell ref="A22:B22"/>
    <mergeCell ref="C22:H22"/>
    <mergeCell ref="A25:B25"/>
    <mergeCell ref="C25:H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headerFooter>
    <oddHeader>&amp;RANUGERAH KUALITI PERSEKITARAN TEMPAT KERJA</oddHeader>
  </headerFooter>
  <rowBreaks count="3" manualBreakCount="3">
    <brk id="12" max="255" man="1"/>
    <brk id="20" max="255" man="1"/>
    <brk id="3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30"/>
  <sheetViews>
    <sheetView view="pageLayout" zoomScale="80" zoomScaleNormal="80" zoomScaleSheetLayoutView="80" zoomScalePageLayoutView="80" workbookViewId="0" topLeftCell="A1">
      <selection activeCell="H7" sqref="H7"/>
    </sheetView>
  </sheetViews>
  <sheetFormatPr defaultColWidth="9.140625" defaultRowHeight="30" customHeight="1"/>
  <cols>
    <col min="1" max="1" width="9.140625" style="3" customWidth="1"/>
    <col min="2" max="2" width="65.7109375" style="3" customWidth="1"/>
    <col min="3" max="7" width="18.7109375" style="3" customWidth="1"/>
    <col min="8" max="8" width="14.7109375" style="3" customWidth="1"/>
    <col min="9" max="16384" width="9.140625" style="3" customWidth="1"/>
  </cols>
  <sheetData>
    <row r="1" spans="1:11" ht="30" customHeight="1">
      <c r="A1" s="109" t="s">
        <v>3</v>
      </c>
      <c r="B1" s="110"/>
      <c r="C1" s="110"/>
      <c r="D1" s="110"/>
      <c r="E1" s="110"/>
      <c r="F1" s="110"/>
      <c r="G1" s="110"/>
      <c r="H1" s="110"/>
      <c r="I1" s="5"/>
      <c r="J1" s="5"/>
      <c r="K1" s="5"/>
    </row>
    <row r="2" spans="1:11" ht="19.5" customHeight="1">
      <c r="A2" s="118"/>
      <c r="B2" s="118"/>
      <c r="C2" s="98">
        <v>1</v>
      </c>
      <c r="D2" s="98">
        <v>2</v>
      </c>
      <c r="E2" s="98">
        <v>3</v>
      </c>
      <c r="F2" s="98">
        <v>4</v>
      </c>
      <c r="G2" s="98">
        <v>5</v>
      </c>
      <c r="H2" s="98" t="s">
        <v>32</v>
      </c>
      <c r="I2" s="5"/>
      <c r="J2" s="5"/>
      <c r="K2" s="5"/>
    </row>
    <row r="3" spans="1:11" ht="19.5" customHeight="1">
      <c r="A3" s="99"/>
      <c r="B3" s="94" t="s">
        <v>328</v>
      </c>
      <c r="C3" s="111"/>
      <c r="D3" s="111"/>
      <c r="E3" s="111"/>
      <c r="F3" s="111"/>
      <c r="G3" s="111"/>
      <c r="H3" s="112"/>
      <c r="I3" s="5"/>
      <c r="J3" s="5"/>
      <c r="K3" s="5"/>
    </row>
    <row r="4" spans="1:11" s="6" customFormat="1" ht="66" customHeight="1">
      <c r="A4" s="27">
        <v>1</v>
      </c>
      <c r="B4" s="73" t="s">
        <v>453</v>
      </c>
      <c r="C4" s="70" t="s">
        <v>160</v>
      </c>
      <c r="D4" s="74"/>
      <c r="E4" s="70" t="s">
        <v>161</v>
      </c>
      <c r="F4" s="74"/>
      <c r="G4" s="70" t="s">
        <v>162</v>
      </c>
      <c r="H4" s="102"/>
      <c r="I4" s="5"/>
      <c r="J4" s="5"/>
      <c r="K4" s="5"/>
    </row>
    <row r="5" spans="1:11" s="6" customFormat="1" ht="53.25" customHeight="1">
      <c r="A5" s="27">
        <v>2</v>
      </c>
      <c r="B5" s="75" t="s">
        <v>454</v>
      </c>
      <c r="C5" s="76" t="s">
        <v>226</v>
      </c>
      <c r="D5" s="77"/>
      <c r="E5" s="77"/>
      <c r="F5" s="77"/>
      <c r="G5" s="76" t="s">
        <v>227</v>
      </c>
      <c r="H5" s="102"/>
      <c r="I5" s="5"/>
      <c r="J5" s="5"/>
      <c r="K5" s="5"/>
    </row>
    <row r="6" spans="1:11" s="6" customFormat="1" ht="41.25" customHeight="1">
      <c r="A6" s="18">
        <v>3</v>
      </c>
      <c r="B6" s="17" t="s">
        <v>373</v>
      </c>
      <c r="C6" s="17" t="s">
        <v>107</v>
      </c>
      <c r="D6" s="4"/>
      <c r="E6" s="78" t="s">
        <v>166</v>
      </c>
      <c r="F6" s="78"/>
      <c r="G6" s="78" t="s">
        <v>167</v>
      </c>
      <c r="H6" s="102"/>
      <c r="I6" s="5"/>
      <c r="J6" s="5"/>
      <c r="K6" s="5"/>
    </row>
    <row r="7" spans="1:11" s="2" customFormat="1" ht="64.5" customHeight="1">
      <c r="A7" s="27">
        <v>4</v>
      </c>
      <c r="B7" s="7" t="s">
        <v>9</v>
      </c>
      <c r="C7" s="95" t="s">
        <v>21</v>
      </c>
      <c r="D7" s="28"/>
      <c r="E7" s="95" t="s">
        <v>22</v>
      </c>
      <c r="F7" s="28"/>
      <c r="G7" s="95" t="s">
        <v>23</v>
      </c>
      <c r="H7" s="102"/>
      <c r="I7" s="45"/>
      <c r="J7" s="45"/>
      <c r="K7" s="45"/>
    </row>
    <row r="8" spans="1:11" ht="62.25" customHeight="1">
      <c r="A8" s="27">
        <v>5</v>
      </c>
      <c r="B8" s="7" t="s">
        <v>185</v>
      </c>
      <c r="C8" s="95" t="s">
        <v>186</v>
      </c>
      <c r="D8" s="28"/>
      <c r="E8" s="95" t="s">
        <v>187</v>
      </c>
      <c r="F8" s="28"/>
      <c r="G8" s="95" t="s">
        <v>188</v>
      </c>
      <c r="H8" s="102"/>
      <c r="I8" s="5"/>
      <c r="J8" s="5"/>
      <c r="K8" s="5"/>
    </row>
    <row r="9" spans="1:11" ht="19.5" customHeight="1">
      <c r="A9" s="119" t="s">
        <v>329</v>
      </c>
      <c r="B9" s="120"/>
      <c r="C9" s="121"/>
      <c r="D9" s="121"/>
      <c r="E9" s="121"/>
      <c r="F9" s="121"/>
      <c r="G9" s="121"/>
      <c r="H9" s="122"/>
      <c r="I9" s="5"/>
      <c r="J9" s="5"/>
      <c r="K9" s="5"/>
    </row>
    <row r="10" spans="1:11" s="6" customFormat="1" ht="71.25" customHeight="1">
      <c r="A10" s="18">
        <v>6</v>
      </c>
      <c r="B10" s="17" t="s">
        <v>455</v>
      </c>
      <c r="C10" s="49" t="s">
        <v>189</v>
      </c>
      <c r="D10" s="49"/>
      <c r="E10" s="49" t="s">
        <v>190</v>
      </c>
      <c r="F10" s="49"/>
      <c r="G10" s="49" t="s">
        <v>456</v>
      </c>
      <c r="H10" s="102"/>
      <c r="I10" s="5"/>
      <c r="J10" s="5"/>
      <c r="K10" s="5"/>
    </row>
    <row r="11" spans="1:11" ht="57.75" customHeight="1">
      <c r="A11" s="27">
        <v>7</v>
      </c>
      <c r="B11" s="7" t="s">
        <v>10</v>
      </c>
      <c r="C11" s="95" t="s">
        <v>18</v>
      </c>
      <c r="D11" s="28"/>
      <c r="E11" s="95" t="s">
        <v>19</v>
      </c>
      <c r="F11" s="28"/>
      <c r="G11" s="95" t="s">
        <v>24</v>
      </c>
      <c r="H11" s="102"/>
      <c r="I11" s="5"/>
      <c r="J11" s="5"/>
      <c r="K11" s="5"/>
    </row>
    <row r="12" spans="1:11" ht="57.75" customHeight="1">
      <c r="A12" s="27">
        <v>8</v>
      </c>
      <c r="B12" s="7" t="s">
        <v>9</v>
      </c>
      <c r="C12" s="95" t="s">
        <v>21</v>
      </c>
      <c r="D12" s="28"/>
      <c r="E12" s="95" t="s">
        <v>22</v>
      </c>
      <c r="F12" s="28"/>
      <c r="G12" s="95" t="s">
        <v>23</v>
      </c>
      <c r="H12" s="102"/>
      <c r="I12" s="5"/>
      <c r="J12" s="5"/>
      <c r="K12" s="5"/>
    </row>
    <row r="13" spans="1:11" ht="6" customHeight="1">
      <c r="A13" s="21"/>
      <c r="B13" s="21"/>
      <c r="C13" s="21"/>
      <c r="D13" s="21"/>
      <c r="E13" s="21"/>
      <c r="F13" s="21"/>
      <c r="G13" s="21"/>
      <c r="H13" s="21"/>
      <c r="I13" s="5"/>
      <c r="J13" s="5"/>
      <c r="K13" s="5"/>
    </row>
    <row r="14" spans="1:11" ht="19.5" customHeight="1">
      <c r="A14" s="119" t="s">
        <v>457</v>
      </c>
      <c r="B14" s="140"/>
      <c r="C14" s="121"/>
      <c r="D14" s="121"/>
      <c r="E14" s="121"/>
      <c r="F14" s="121"/>
      <c r="G14" s="121"/>
      <c r="H14" s="122"/>
      <c r="I14" s="5"/>
      <c r="J14" s="5"/>
      <c r="K14" s="5"/>
    </row>
    <row r="15" spans="1:11" ht="89.25" customHeight="1">
      <c r="A15" s="18">
        <v>9</v>
      </c>
      <c r="B15" s="17" t="s">
        <v>458</v>
      </c>
      <c r="C15" s="49" t="s">
        <v>459</v>
      </c>
      <c r="D15" s="28"/>
      <c r="E15" s="49" t="s">
        <v>460</v>
      </c>
      <c r="F15" s="28"/>
      <c r="G15" s="49" t="s">
        <v>461</v>
      </c>
      <c r="H15" s="102"/>
      <c r="I15" s="5"/>
      <c r="J15" s="5"/>
      <c r="K15" s="5"/>
    </row>
    <row r="16" spans="1:11" ht="44.25" customHeight="1">
      <c r="A16" s="18">
        <v>10</v>
      </c>
      <c r="B16" s="17" t="s">
        <v>462</v>
      </c>
      <c r="C16" s="49" t="s">
        <v>107</v>
      </c>
      <c r="D16" s="28"/>
      <c r="E16" s="49" t="s">
        <v>168</v>
      </c>
      <c r="F16" s="28"/>
      <c r="G16" s="49" t="s">
        <v>167</v>
      </c>
      <c r="H16" s="102"/>
      <c r="I16" s="5"/>
      <c r="J16" s="5"/>
      <c r="K16" s="5"/>
    </row>
    <row r="17" spans="1:11" ht="39" customHeight="1">
      <c r="A17" s="18">
        <v>11</v>
      </c>
      <c r="B17" s="17" t="s">
        <v>463</v>
      </c>
      <c r="C17" s="49" t="s">
        <v>394</v>
      </c>
      <c r="D17" s="28"/>
      <c r="E17" s="95"/>
      <c r="F17" s="28"/>
      <c r="G17" s="49" t="s">
        <v>395</v>
      </c>
      <c r="H17" s="102"/>
      <c r="I17" s="5"/>
      <c r="J17" s="5"/>
      <c r="K17" s="5"/>
    </row>
    <row r="18" spans="1:11" ht="58.5" customHeight="1">
      <c r="A18" s="27">
        <v>12</v>
      </c>
      <c r="B18" s="57" t="s">
        <v>7</v>
      </c>
      <c r="C18" s="58" t="s">
        <v>18</v>
      </c>
      <c r="D18" s="103"/>
      <c r="E18" s="58" t="s">
        <v>19</v>
      </c>
      <c r="F18" s="103"/>
      <c r="G18" s="58" t="s">
        <v>24</v>
      </c>
      <c r="H18" s="102"/>
      <c r="I18" s="5"/>
      <c r="J18" s="5"/>
      <c r="K18" s="5"/>
    </row>
    <row r="19" spans="1:11" ht="57.75" customHeight="1">
      <c r="A19" s="27">
        <v>13</v>
      </c>
      <c r="B19" s="7" t="s">
        <v>6</v>
      </c>
      <c r="C19" s="95" t="s">
        <v>21</v>
      </c>
      <c r="D19" s="28"/>
      <c r="E19" s="95" t="s">
        <v>22</v>
      </c>
      <c r="F19" s="28"/>
      <c r="G19" s="95" t="s">
        <v>23</v>
      </c>
      <c r="H19" s="102"/>
      <c r="I19" s="5"/>
      <c r="J19" s="5"/>
      <c r="K19" s="5"/>
    </row>
    <row r="20" spans="1:11" ht="19.5" customHeight="1">
      <c r="A20" s="130" t="s">
        <v>330</v>
      </c>
      <c r="B20" s="139"/>
      <c r="C20" s="127"/>
      <c r="D20" s="127"/>
      <c r="E20" s="127"/>
      <c r="F20" s="127"/>
      <c r="G20" s="127"/>
      <c r="H20" s="128"/>
      <c r="I20" s="5"/>
      <c r="J20" s="5"/>
      <c r="K20" s="5"/>
    </row>
    <row r="21" spans="1:11" s="2" customFormat="1" ht="82.5" customHeight="1">
      <c r="A21" s="27">
        <v>14</v>
      </c>
      <c r="B21" s="79" t="s">
        <v>464</v>
      </c>
      <c r="C21" s="80" t="s">
        <v>163</v>
      </c>
      <c r="D21" s="81"/>
      <c r="E21" s="80" t="s">
        <v>273</v>
      </c>
      <c r="F21" s="81"/>
      <c r="G21" s="80" t="s">
        <v>164</v>
      </c>
      <c r="H21" s="102"/>
      <c r="I21" s="45"/>
      <c r="J21" s="45"/>
      <c r="K21" s="45"/>
    </row>
    <row r="22" spans="1:11" s="2" customFormat="1" ht="82.5" customHeight="1">
      <c r="A22" s="27">
        <v>15</v>
      </c>
      <c r="B22" s="17" t="s">
        <v>191</v>
      </c>
      <c r="C22" s="49" t="s">
        <v>192</v>
      </c>
      <c r="D22" s="28"/>
      <c r="E22" s="49" t="s">
        <v>193</v>
      </c>
      <c r="F22" s="28"/>
      <c r="G22" s="49" t="s">
        <v>194</v>
      </c>
      <c r="H22" s="102"/>
      <c r="I22" s="45"/>
      <c r="J22" s="45"/>
      <c r="K22" s="45"/>
    </row>
    <row r="23" spans="1:11" s="2" customFormat="1" ht="63.75" customHeight="1">
      <c r="A23" s="27">
        <v>16</v>
      </c>
      <c r="B23" s="7" t="s">
        <v>228</v>
      </c>
      <c r="C23" s="95" t="s">
        <v>160</v>
      </c>
      <c r="D23" s="28"/>
      <c r="E23" s="95" t="s">
        <v>161</v>
      </c>
      <c r="F23" s="28"/>
      <c r="G23" s="95" t="s">
        <v>162</v>
      </c>
      <c r="H23" s="102"/>
      <c r="I23" s="45"/>
      <c r="J23" s="45"/>
      <c r="K23" s="45"/>
    </row>
    <row r="24" spans="1:11" ht="30" customHeight="1">
      <c r="A24" s="116" t="s">
        <v>229</v>
      </c>
      <c r="B24" s="117"/>
      <c r="C24" s="117"/>
      <c r="D24" s="117"/>
      <c r="E24" s="117"/>
      <c r="F24" s="117"/>
      <c r="G24" s="117"/>
      <c r="H24" s="100">
        <f>SUM(H4:H23)/80*100</f>
        <v>0</v>
      </c>
      <c r="I24" s="5"/>
      <c r="J24" s="5"/>
      <c r="K24" s="5"/>
    </row>
    <row r="25" spans="1:11" ht="30" customHeight="1">
      <c r="A25" s="124" t="s">
        <v>465</v>
      </c>
      <c r="B25" s="114"/>
      <c r="C25" s="114"/>
      <c r="D25" s="114"/>
      <c r="E25" s="114"/>
      <c r="F25" s="114"/>
      <c r="G25" s="114"/>
      <c r="H25" s="115"/>
      <c r="I25" s="5"/>
      <c r="J25" s="5"/>
      <c r="K25" s="5"/>
    </row>
    <row r="26" spans="1:11" ht="1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ht="30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ht="30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30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30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</sheetData>
  <sheetProtection/>
  <mergeCells count="11">
    <mergeCell ref="A2:B2"/>
    <mergeCell ref="A1:H1"/>
    <mergeCell ref="C3:H3"/>
    <mergeCell ref="A24:G24"/>
    <mergeCell ref="A25:H25"/>
    <mergeCell ref="C9:H9"/>
    <mergeCell ref="C14:H14"/>
    <mergeCell ref="C20:H20"/>
    <mergeCell ref="A20:B20"/>
    <mergeCell ref="A9:B9"/>
    <mergeCell ref="A14:B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headerFooter>
    <oddHeader>&amp;RANUGERAH KUALITI PERSEKITARAN TEMPAT KERJA</oddHeader>
  </headerFooter>
  <rowBreaks count="1" manualBreakCount="1">
    <brk id="1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46"/>
  <sheetViews>
    <sheetView view="pageLayout" zoomScale="80" zoomScaleNormal="80" zoomScaleSheetLayoutView="90" zoomScalePageLayoutView="80" workbookViewId="0" topLeftCell="A1">
      <selection activeCell="G27" sqref="G27"/>
    </sheetView>
  </sheetViews>
  <sheetFormatPr defaultColWidth="9.140625" defaultRowHeight="30" customHeight="1"/>
  <cols>
    <col min="1" max="1" width="9.140625" style="3" customWidth="1"/>
    <col min="2" max="2" width="65.7109375" style="3" customWidth="1"/>
    <col min="3" max="8" width="18.7109375" style="3" customWidth="1"/>
    <col min="9" max="16384" width="9.140625" style="3" customWidth="1"/>
  </cols>
  <sheetData>
    <row r="1" spans="1:11" ht="30" customHeight="1">
      <c r="A1" s="109" t="s">
        <v>1</v>
      </c>
      <c r="B1" s="110"/>
      <c r="C1" s="110"/>
      <c r="D1" s="110"/>
      <c r="E1" s="110"/>
      <c r="F1" s="110"/>
      <c r="G1" s="110"/>
      <c r="H1" s="110"/>
      <c r="I1" s="5"/>
      <c r="J1" s="5"/>
      <c r="K1" s="5"/>
    </row>
    <row r="2" spans="1:11" ht="19.5" customHeight="1">
      <c r="A2" s="118"/>
      <c r="B2" s="118"/>
      <c r="C2" s="98">
        <v>1</v>
      </c>
      <c r="D2" s="98">
        <v>2</v>
      </c>
      <c r="E2" s="98">
        <v>3</v>
      </c>
      <c r="F2" s="98">
        <v>4</v>
      </c>
      <c r="G2" s="98">
        <v>5</v>
      </c>
      <c r="H2" s="98" t="s">
        <v>32</v>
      </c>
      <c r="I2" s="5"/>
      <c r="J2" s="5"/>
      <c r="K2" s="5"/>
    </row>
    <row r="3" spans="1:11" ht="19.5" customHeight="1">
      <c r="A3" s="99"/>
      <c r="B3" s="94" t="s">
        <v>331</v>
      </c>
      <c r="C3" s="111"/>
      <c r="D3" s="111"/>
      <c r="E3" s="111"/>
      <c r="F3" s="111"/>
      <c r="G3" s="111"/>
      <c r="H3" s="112"/>
      <c r="I3" s="5"/>
      <c r="J3" s="5"/>
      <c r="K3" s="5"/>
    </row>
    <row r="4" spans="1:11" ht="59.25" customHeight="1">
      <c r="A4" s="27">
        <v>1</v>
      </c>
      <c r="B4" s="7" t="s">
        <v>57</v>
      </c>
      <c r="C4" s="95" t="s">
        <v>21</v>
      </c>
      <c r="D4" s="28"/>
      <c r="E4" s="95" t="s">
        <v>22</v>
      </c>
      <c r="F4" s="28"/>
      <c r="G4" s="95" t="s">
        <v>23</v>
      </c>
      <c r="H4" s="27"/>
      <c r="I4" s="5"/>
      <c r="J4" s="5"/>
      <c r="K4" s="5"/>
    </row>
    <row r="5" spans="1:11" s="1" customFormat="1" ht="93" customHeight="1">
      <c r="A5" s="27">
        <v>2</v>
      </c>
      <c r="B5" s="4" t="s">
        <v>466</v>
      </c>
      <c r="C5" s="95" t="s">
        <v>88</v>
      </c>
      <c r="D5" s="82"/>
      <c r="E5" s="95" t="s">
        <v>89</v>
      </c>
      <c r="F5" s="82"/>
      <c r="G5" s="95" t="s">
        <v>90</v>
      </c>
      <c r="H5" s="27"/>
      <c r="I5" s="47"/>
      <c r="J5" s="47"/>
      <c r="K5" s="47"/>
    </row>
    <row r="6" spans="1:11" ht="19.5" customHeight="1">
      <c r="A6" s="18"/>
      <c r="B6" s="90" t="s">
        <v>332</v>
      </c>
      <c r="C6" s="91"/>
      <c r="D6" s="39"/>
      <c r="E6" s="91"/>
      <c r="F6" s="39"/>
      <c r="G6" s="91"/>
      <c r="H6" s="104"/>
      <c r="I6" s="5"/>
      <c r="J6" s="5"/>
      <c r="K6" s="5"/>
    </row>
    <row r="7" spans="1:11" ht="63" customHeight="1">
      <c r="A7" s="18">
        <v>3</v>
      </c>
      <c r="B7" s="7" t="s">
        <v>58</v>
      </c>
      <c r="C7" s="95" t="s">
        <v>21</v>
      </c>
      <c r="D7" s="28"/>
      <c r="E7" s="95" t="s">
        <v>22</v>
      </c>
      <c r="F7" s="28"/>
      <c r="G7" s="95" t="s">
        <v>23</v>
      </c>
      <c r="H7" s="27"/>
      <c r="I7" s="5"/>
      <c r="J7" s="5"/>
      <c r="K7" s="5"/>
    </row>
    <row r="8" spans="1:11" ht="70.5" customHeight="1">
      <c r="A8" s="27">
        <v>4</v>
      </c>
      <c r="B8" s="7" t="s">
        <v>195</v>
      </c>
      <c r="C8" s="95" t="s">
        <v>62</v>
      </c>
      <c r="D8" s="28"/>
      <c r="E8" s="28"/>
      <c r="F8" s="28"/>
      <c r="G8" s="95" t="s">
        <v>63</v>
      </c>
      <c r="H8" s="27"/>
      <c r="I8" s="5"/>
      <c r="J8" s="5"/>
      <c r="K8" s="5"/>
    </row>
    <row r="9" spans="1:11" ht="19.5" customHeight="1">
      <c r="A9" s="88"/>
      <c r="B9" s="90" t="s">
        <v>333</v>
      </c>
      <c r="C9" s="141"/>
      <c r="D9" s="141"/>
      <c r="E9" s="141"/>
      <c r="F9" s="141"/>
      <c r="G9" s="141"/>
      <c r="H9" s="142"/>
      <c r="I9" s="5"/>
      <c r="J9" s="5"/>
      <c r="K9" s="5"/>
    </row>
    <row r="10" spans="1:11" s="1" customFormat="1" ht="93" customHeight="1">
      <c r="A10" s="27">
        <v>5</v>
      </c>
      <c r="B10" s="4" t="s">
        <v>467</v>
      </c>
      <c r="C10" s="95" t="s">
        <v>88</v>
      </c>
      <c r="D10" s="82"/>
      <c r="E10" s="95" t="s">
        <v>89</v>
      </c>
      <c r="F10" s="82"/>
      <c r="G10" s="95" t="s">
        <v>90</v>
      </c>
      <c r="H10" s="27"/>
      <c r="I10" s="47"/>
      <c r="J10" s="47"/>
      <c r="K10" s="47"/>
    </row>
    <row r="11" spans="1:11" s="1" customFormat="1" ht="64.5" customHeight="1">
      <c r="A11" s="27">
        <v>6</v>
      </c>
      <c r="B11" s="4" t="s">
        <v>44</v>
      </c>
      <c r="C11" s="95" t="s">
        <v>42</v>
      </c>
      <c r="D11" s="82"/>
      <c r="E11" s="95" t="s">
        <v>34</v>
      </c>
      <c r="F11" s="82"/>
      <c r="G11" s="95" t="s">
        <v>35</v>
      </c>
      <c r="H11" s="27"/>
      <c r="I11" s="47"/>
      <c r="J11" s="47"/>
      <c r="K11" s="47"/>
    </row>
    <row r="12" spans="1:11" s="1" customFormat="1" ht="57" customHeight="1">
      <c r="A12" s="27">
        <v>7</v>
      </c>
      <c r="B12" s="4" t="s">
        <v>53</v>
      </c>
      <c r="C12" s="95" t="s">
        <v>274</v>
      </c>
      <c r="D12" s="82"/>
      <c r="E12" s="95" t="s">
        <v>61</v>
      </c>
      <c r="F12" s="82"/>
      <c r="G12" s="95" t="s">
        <v>93</v>
      </c>
      <c r="H12" s="27"/>
      <c r="I12" s="47"/>
      <c r="J12" s="47"/>
      <c r="K12" s="47"/>
    </row>
    <row r="13" spans="1:11" ht="19.5" customHeight="1">
      <c r="A13" s="27"/>
      <c r="B13" s="89" t="s">
        <v>334</v>
      </c>
      <c r="C13" s="127"/>
      <c r="D13" s="127"/>
      <c r="E13" s="127"/>
      <c r="F13" s="127"/>
      <c r="G13" s="127"/>
      <c r="H13" s="128"/>
      <c r="I13" s="5"/>
      <c r="J13" s="5"/>
      <c r="K13" s="5"/>
    </row>
    <row r="14" spans="1:11" ht="59.25" customHeight="1">
      <c r="A14" s="27">
        <v>8</v>
      </c>
      <c r="B14" s="7" t="s">
        <v>59</v>
      </c>
      <c r="C14" s="95" t="s">
        <v>21</v>
      </c>
      <c r="D14" s="28"/>
      <c r="E14" s="95" t="s">
        <v>22</v>
      </c>
      <c r="F14" s="28"/>
      <c r="G14" s="95" t="s">
        <v>23</v>
      </c>
      <c r="H14" s="27"/>
      <c r="I14" s="5"/>
      <c r="J14" s="5"/>
      <c r="K14" s="5"/>
    </row>
    <row r="15" spans="1:11" ht="59.25" customHeight="1">
      <c r="A15" s="27">
        <v>9</v>
      </c>
      <c r="B15" s="17" t="s">
        <v>196</v>
      </c>
      <c r="C15" s="49" t="s">
        <v>197</v>
      </c>
      <c r="D15" s="28"/>
      <c r="E15" s="49" t="s">
        <v>198</v>
      </c>
      <c r="F15" s="28"/>
      <c r="G15" s="49" t="s">
        <v>199</v>
      </c>
      <c r="H15" s="27"/>
      <c r="I15" s="5"/>
      <c r="J15" s="5"/>
      <c r="K15" s="5"/>
    </row>
    <row r="16" spans="1:11" ht="3" customHeight="1">
      <c r="A16" s="21"/>
      <c r="B16" s="21"/>
      <c r="C16" s="21"/>
      <c r="D16" s="21"/>
      <c r="E16" s="21"/>
      <c r="F16" s="21"/>
      <c r="G16" s="21"/>
      <c r="H16" s="21"/>
      <c r="I16" s="5"/>
      <c r="J16" s="5"/>
      <c r="K16" s="5"/>
    </row>
    <row r="17" spans="1:11" ht="20.25" customHeight="1">
      <c r="A17" s="27"/>
      <c r="B17" s="89" t="s">
        <v>468</v>
      </c>
      <c r="C17" s="127"/>
      <c r="D17" s="127"/>
      <c r="E17" s="127"/>
      <c r="F17" s="127"/>
      <c r="G17" s="127"/>
      <c r="H17" s="128"/>
      <c r="I17" s="5"/>
      <c r="J17" s="5"/>
      <c r="K17" s="5"/>
    </row>
    <row r="18" spans="1:11" ht="59.25" customHeight="1">
      <c r="A18" s="27">
        <v>10</v>
      </c>
      <c r="B18" s="17" t="s">
        <v>469</v>
      </c>
      <c r="C18" s="95" t="s">
        <v>21</v>
      </c>
      <c r="D18" s="28"/>
      <c r="E18" s="95" t="s">
        <v>22</v>
      </c>
      <c r="F18" s="28"/>
      <c r="G18" s="95" t="s">
        <v>23</v>
      </c>
      <c r="H18" s="27"/>
      <c r="I18" s="5"/>
      <c r="J18" s="5"/>
      <c r="K18" s="5"/>
    </row>
    <row r="19" spans="1:11" ht="102.75" customHeight="1">
      <c r="A19" s="27">
        <v>11</v>
      </c>
      <c r="B19" s="17" t="s">
        <v>470</v>
      </c>
      <c r="C19" s="49" t="s">
        <v>471</v>
      </c>
      <c r="D19" s="28"/>
      <c r="E19" s="49" t="s">
        <v>472</v>
      </c>
      <c r="F19" s="28"/>
      <c r="G19" s="49" t="s">
        <v>473</v>
      </c>
      <c r="H19" s="27"/>
      <c r="I19" s="5"/>
      <c r="J19" s="5"/>
      <c r="K19" s="5"/>
    </row>
    <row r="20" spans="1:11" ht="59.25" customHeight="1">
      <c r="A20" s="27">
        <v>12</v>
      </c>
      <c r="B20" s="17" t="s">
        <v>474</v>
      </c>
      <c r="C20" s="49" t="s">
        <v>475</v>
      </c>
      <c r="D20" s="28"/>
      <c r="E20" s="49" t="s">
        <v>476</v>
      </c>
      <c r="F20" s="28"/>
      <c r="G20" s="49" t="s">
        <v>477</v>
      </c>
      <c r="H20" s="27"/>
      <c r="I20" s="5"/>
      <c r="J20" s="5"/>
      <c r="K20" s="5"/>
    </row>
    <row r="21" spans="1:11" ht="20.25" customHeight="1">
      <c r="A21" s="27"/>
      <c r="B21" s="89" t="s">
        <v>335</v>
      </c>
      <c r="C21" s="127"/>
      <c r="D21" s="127"/>
      <c r="E21" s="127"/>
      <c r="F21" s="127"/>
      <c r="G21" s="127"/>
      <c r="H21" s="128"/>
      <c r="I21" s="5"/>
      <c r="J21" s="5"/>
      <c r="K21" s="5"/>
    </row>
    <row r="22" spans="1:11" ht="59.25" customHeight="1">
      <c r="A22" s="27">
        <v>13</v>
      </c>
      <c r="B22" s="17" t="s">
        <v>170</v>
      </c>
      <c r="C22" s="95" t="s">
        <v>21</v>
      </c>
      <c r="D22" s="28"/>
      <c r="E22" s="95" t="s">
        <v>22</v>
      </c>
      <c r="F22" s="28"/>
      <c r="G22" s="95" t="s">
        <v>23</v>
      </c>
      <c r="H22" s="27"/>
      <c r="I22" s="5"/>
      <c r="J22" s="5"/>
      <c r="K22" s="5"/>
    </row>
    <row r="23" spans="1:11" ht="85.5" customHeight="1">
      <c r="A23" s="27">
        <v>14</v>
      </c>
      <c r="B23" s="17" t="s">
        <v>200</v>
      </c>
      <c r="C23" s="49" t="s">
        <v>201</v>
      </c>
      <c r="D23" s="28"/>
      <c r="E23" s="49" t="s">
        <v>202</v>
      </c>
      <c r="F23" s="28"/>
      <c r="G23" s="49" t="s">
        <v>204</v>
      </c>
      <c r="H23" s="27"/>
      <c r="I23" s="5"/>
      <c r="J23" s="5"/>
      <c r="K23" s="5"/>
    </row>
    <row r="24" spans="1:11" ht="126.75" customHeight="1">
      <c r="A24" s="27">
        <v>15</v>
      </c>
      <c r="B24" s="17" t="s">
        <v>478</v>
      </c>
      <c r="C24" s="49" t="s">
        <v>479</v>
      </c>
      <c r="D24" s="28"/>
      <c r="E24" s="49" t="s">
        <v>480</v>
      </c>
      <c r="F24" s="28"/>
      <c r="G24" s="49" t="s">
        <v>481</v>
      </c>
      <c r="H24" s="27"/>
      <c r="I24" s="5"/>
      <c r="J24" s="5"/>
      <c r="K24" s="5"/>
    </row>
    <row r="25" spans="1:11" ht="20.25" customHeight="1">
      <c r="A25" s="27"/>
      <c r="B25" s="89" t="s">
        <v>336</v>
      </c>
      <c r="C25" s="127"/>
      <c r="D25" s="127"/>
      <c r="E25" s="127"/>
      <c r="F25" s="127"/>
      <c r="G25" s="127"/>
      <c r="H25" s="128"/>
      <c r="I25" s="5"/>
      <c r="J25" s="5"/>
      <c r="K25" s="5"/>
    </row>
    <row r="26" spans="1:11" ht="59.25" customHeight="1">
      <c r="A26" s="27">
        <v>16</v>
      </c>
      <c r="B26" s="17" t="s">
        <v>203</v>
      </c>
      <c r="C26" s="95" t="s">
        <v>21</v>
      </c>
      <c r="D26" s="28"/>
      <c r="E26" s="95" t="s">
        <v>22</v>
      </c>
      <c r="F26" s="28"/>
      <c r="G26" s="95" t="s">
        <v>23</v>
      </c>
      <c r="H26" s="27"/>
      <c r="I26" s="5"/>
      <c r="J26" s="5"/>
      <c r="K26" s="5"/>
    </row>
    <row r="27" spans="1:11" ht="125.25" customHeight="1">
      <c r="A27" s="27">
        <v>17</v>
      </c>
      <c r="B27" s="17" t="s">
        <v>482</v>
      </c>
      <c r="C27" s="49" t="s">
        <v>479</v>
      </c>
      <c r="D27" s="28"/>
      <c r="E27" s="49" t="s">
        <v>483</v>
      </c>
      <c r="F27" s="28"/>
      <c r="G27" s="49" t="s">
        <v>481</v>
      </c>
      <c r="H27" s="27"/>
      <c r="I27" s="5"/>
      <c r="J27" s="5"/>
      <c r="K27" s="5"/>
    </row>
    <row r="28" spans="1:11" ht="30" customHeight="1">
      <c r="A28" s="116" t="s">
        <v>230</v>
      </c>
      <c r="B28" s="117"/>
      <c r="C28" s="117"/>
      <c r="D28" s="117"/>
      <c r="E28" s="117"/>
      <c r="F28" s="117"/>
      <c r="G28" s="117"/>
      <c r="H28" s="100">
        <f>SUM(H4:H27)/85*100</f>
        <v>0</v>
      </c>
      <c r="I28" s="5"/>
      <c r="J28" s="5"/>
      <c r="K28" s="5"/>
    </row>
    <row r="29" spans="1:11" ht="30" customHeight="1">
      <c r="A29" s="124" t="s">
        <v>484</v>
      </c>
      <c r="B29" s="114"/>
      <c r="C29" s="114"/>
      <c r="D29" s="114"/>
      <c r="E29" s="114"/>
      <c r="F29" s="114"/>
      <c r="G29" s="114"/>
      <c r="H29" s="115"/>
      <c r="I29" s="5"/>
      <c r="J29" s="5"/>
      <c r="K29" s="5"/>
    </row>
    <row r="30" spans="1:11" ht="3.75" customHeight="1">
      <c r="A30" s="21"/>
      <c r="B30" s="21"/>
      <c r="C30" s="21"/>
      <c r="D30" s="21"/>
      <c r="E30" s="21"/>
      <c r="F30" s="21"/>
      <c r="G30" s="21"/>
      <c r="H30" s="21"/>
      <c r="I30" s="5"/>
      <c r="J30" s="5"/>
      <c r="K30" s="5"/>
    </row>
    <row r="31" spans="1:11" ht="30" customHeight="1">
      <c r="A31" s="21"/>
      <c r="B31" s="21"/>
      <c r="C31" s="21"/>
      <c r="D31" s="21"/>
      <c r="E31" s="21"/>
      <c r="F31" s="21"/>
      <c r="G31" s="21"/>
      <c r="H31" s="21"/>
      <c r="I31" s="5"/>
      <c r="J31" s="5"/>
      <c r="K31" s="5"/>
    </row>
    <row r="32" spans="1:11" ht="30" customHeight="1">
      <c r="A32" s="21"/>
      <c r="B32" s="21"/>
      <c r="C32" s="21"/>
      <c r="D32" s="21"/>
      <c r="E32" s="21"/>
      <c r="F32" s="21"/>
      <c r="G32" s="21"/>
      <c r="H32" s="21"/>
      <c r="I32" s="5"/>
      <c r="J32" s="5"/>
      <c r="K32" s="5"/>
    </row>
    <row r="33" spans="1:11" ht="30" customHeight="1">
      <c r="A33" s="21"/>
      <c r="B33" s="21"/>
      <c r="C33" s="21"/>
      <c r="D33" s="21"/>
      <c r="E33" s="21"/>
      <c r="F33" s="21"/>
      <c r="G33" s="21"/>
      <c r="H33" s="21"/>
      <c r="I33" s="5"/>
      <c r="J33" s="5"/>
      <c r="K33" s="5"/>
    </row>
    <row r="34" spans="1:11" ht="30" customHeight="1">
      <c r="A34" s="21"/>
      <c r="B34" s="21"/>
      <c r="C34" s="21"/>
      <c r="D34" s="21"/>
      <c r="E34" s="21"/>
      <c r="F34" s="21"/>
      <c r="G34" s="21"/>
      <c r="H34" s="21"/>
      <c r="I34" s="5"/>
      <c r="J34" s="5"/>
      <c r="K34" s="5"/>
    </row>
    <row r="35" spans="1:11" ht="30" customHeight="1">
      <c r="A35" s="21"/>
      <c r="B35" s="21"/>
      <c r="C35" s="21"/>
      <c r="D35" s="21"/>
      <c r="E35" s="21"/>
      <c r="F35" s="21"/>
      <c r="G35" s="21"/>
      <c r="H35" s="21"/>
      <c r="I35" s="5"/>
      <c r="J35" s="5"/>
      <c r="K35" s="5"/>
    </row>
    <row r="36" spans="1:11" ht="30" customHeight="1">
      <c r="A36" s="21"/>
      <c r="B36" s="21"/>
      <c r="C36" s="21"/>
      <c r="D36" s="21"/>
      <c r="E36" s="21"/>
      <c r="F36" s="21"/>
      <c r="G36" s="21"/>
      <c r="H36" s="21"/>
      <c r="I36" s="5"/>
      <c r="J36" s="5"/>
      <c r="K36" s="5"/>
    </row>
    <row r="37" spans="1:11" ht="30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ht="30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ht="30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30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30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30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30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30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ht="30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30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</sheetData>
  <sheetProtection/>
  <mergeCells count="10">
    <mergeCell ref="A1:H1"/>
    <mergeCell ref="C3:H3"/>
    <mergeCell ref="A29:H29"/>
    <mergeCell ref="A28:G28"/>
    <mergeCell ref="A2:B2"/>
    <mergeCell ref="C9:H9"/>
    <mergeCell ref="C13:H13"/>
    <mergeCell ref="C17:H17"/>
    <mergeCell ref="C21:H21"/>
    <mergeCell ref="C25:H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headerFooter>
    <oddHeader>&amp;RANUGERAH KUALITI PERSEKITARAN TEMPAT KERJA</oddHeader>
  </headerFooter>
  <rowBreaks count="1" manualBreakCount="1">
    <brk id="1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20"/>
  <sheetViews>
    <sheetView view="pageLayout" zoomScale="80" zoomScaleNormal="80" zoomScaleSheetLayoutView="80" zoomScalePageLayoutView="80" workbookViewId="0" topLeftCell="A1">
      <selection activeCell="A1" sqref="A1:H1"/>
    </sheetView>
  </sheetViews>
  <sheetFormatPr defaultColWidth="9.140625" defaultRowHeight="30" customHeight="1"/>
  <cols>
    <col min="1" max="1" width="9.140625" style="3" customWidth="1"/>
    <col min="2" max="2" width="65.7109375" style="3" customWidth="1"/>
    <col min="3" max="8" width="18.7109375" style="3" customWidth="1"/>
    <col min="9" max="16384" width="9.140625" style="3" customWidth="1"/>
  </cols>
  <sheetData>
    <row r="1" spans="1:11" ht="30" customHeight="1">
      <c r="A1" s="109" t="s">
        <v>47</v>
      </c>
      <c r="B1" s="110"/>
      <c r="C1" s="110"/>
      <c r="D1" s="110"/>
      <c r="E1" s="110"/>
      <c r="F1" s="110"/>
      <c r="G1" s="110"/>
      <c r="H1" s="110"/>
      <c r="I1" s="5"/>
      <c r="J1" s="5"/>
      <c r="K1" s="5"/>
    </row>
    <row r="2" spans="1:11" ht="19.5" customHeight="1">
      <c r="A2" s="118"/>
      <c r="B2" s="118"/>
      <c r="C2" s="98">
        <v>1</v>
      </c>
      <c r="D2" s="98">
        <v>2</v>
      </c>
      <c r="E2" s="98">
        <v>3</v>
      </c>
      <c r="F2" s="98">
        <v>4</v>
      </c>
      <c r="G2" s="98">
        <v>5</v>
      </c>
      <c r="H2" s="98" t="s">
        <v>32</v>
      </c>
      <c r="I2" s="5"/>
      <c r="J2" s="5"/>
      <c r="K2" s="5"/>
    </row>
    <row r="3" spans="1:11" ht="19.5" customHeight="1">
      <c r="A3" s="99"/>
      <c r="B3" s="94" t="s">
        <v>337</v>
      </c>
      <c r="C3" s="111"/>
      <c r="D3" s="111"/>
      <c r="E3" s="111"/>
      <c r="F3" s="111"/>
      <c r="G3" s="111"/>
      <c r="H3" s="112"/>
      <c r="I3" s="5"/>
      <c r="J3" s="5"/>
      <c r="K3" s="5"/>
    </row>
    <row r="4" spans="1:11" ht="64.5" customHeight="1">
      <c r="A4" s="27">
        <v>1</v>
      </c>
      <c r="B4" s="83" t="s">
        <v>275</v>
      </c>
      <c r="C4" s="95" t="s">
        <v>64</v>
      </c>
      <c r="D4" s="28"/>
      <c r="E4" s="95" t="s">
        <v>65</v>
      </c>
      <c r="F4" s="28"/>
      <c r="G4" s="95" t="s">
        <v>66</v>
      </c>
      <c r="H4" s="84"/>
      <c r="I4" s="5"/>
      <c r="J4" s="5"/>
      <c r="K4" s="5"/>
    </row>
    <row r="5" spans="1:11" s="1" customFormat="1" ht="57" customHeight="1">
      <c r="A5" s="85">
        <v>2</v>
      </c>
      <c r="B5" s="25" t="s">
        <v>45</v>
      </c>
      <c r="C5" s="95" t="s">
        <v>276</v>
      </c>
      <c r="D5" s="28"/>
      <c r="E5" s="95"/>
      <c r="F5" s="28"/>
      <c r="G5" s="95" t="s">
        <v>277</v>
      </c>
      <c r="H5" s="84"/>
      <c r="I5" s="47"/>
      <c r="J5" s="47"/>
      <c r="K5" s="47"/>
    </row>
    <row r="6" spans="1:11" ht="61.5" customHeight="1">
      <c r="A6" s="40">
        <v>3</v>
      </c>
      <c r="B6" s="86" t="s">
        <v>205</v>
      </c>
      <c r="C6" s="87" t="s">
        <v>206</v>
      </c>
      <c r="D6" s="28"/>
      <c r="E6" s="87" t="s">
        <v>207</v>
      </c>
      <c r="F6" s="28"/>
      <c r="G6" s="87" t="s">
        <v>208</v>
      </c>
      <c r="H6" s="84"/>
      <c r="I6" s="5"/>
      <c r="J6" s="5"/>
      <c r="K6" s="5"/>
    </row>
    <row r="7" spans="1:11" ht="66.75" customHeight="1">
      <c r="A7" s="27">
        <v>4</v>
      </c>
      <c r="B7" s="17" t="s">
        <v>374</v>
      </c>
      <c r="C7" s="49" t="s">
        <v>110</v>
      </c>
      <c r="D7" s="28"/>
      <c r="E7" s="49" t="s">
        <v>111</v>
      </c>
      <c r="F7" s="28"/>
      <c r="G7" s="49" t="s">
        <v>112</v>
      </c>
      <c r="H7" s="84"/>
      <c r="I7" s="5"/>
      <c r="J7" s="5"/>
      <c r="K7" s="5"/>
    </row>
    <row r="8" spans="1:11" s="6" customFormat="1" ht="30" customHeight="1">
      <c r="A8" s="27"/>
      <c r="B8" s="89" t="s">
        <v>485</v>
      </c>
      <c r="C8" s="127"/>
      <c r="D8" s="127"/>
      <c r="E8" s="127"/>
      <c r="F8" s="127"/>
      <c r="G8" s="127"/>
      <c r="H8" s="128"/>
      <c r="I8" s="5"/>
      <c r="J8" s="5"/>
      <c r="K8" s="5"/>
    </row>
    <row r="9" spans="1:11" s="1" customFormat="1" ht="50.25" customHeight="1">
      <c r="A9" s="27">
        <v>5</v>
      </c>
      <c r="B9" s="4" t="s">
        <v>102</v>
      </c>
      <c r="C9" s="95" t="s">
        <v>396</v>
      </c>
      <c r="D9" s="95"/>
      <c r="E9" s="95" t="s">
        <v>209</v>
      </c>
      <c r="F9" s="95"/>
      <c r="G9" s="95" t="s">
        <v>210</v>
      </c>
      <c r="H9" s="84"/>
      <c r="I9" s="47"/>
      <c r="J9" s="47"/>
      <c r="K9" s="47"/>
    </row>
    <row r="10" spans="1:11" s="1" customFormat="1" ht="78" customHeight="1">
      <c r="A10" s="27">
        <v>6</v>
      </c>
      <c r="B10" s="7" t="s">
        <v>81</v>
      </c>
      <c r="C10" s="95" t="s">
        <v>280</v>
      </c>
      <c r="D10" s="95"/>
      <c r="E10" s="95" t="s">
        <v>278</v>
      </c>
      <c r="F10" s="95"/>
      <c r="G10" s="95" t="s">
        <v>279</v>
      </c>
      <c r="H10" s="84"/>
      <c r="I10" s="47"/>
      <c r="J10" s="47"/>
      <c r="K10" s="47"/>
    </row>
    <row r="11" spans="1:11" s="1" customFormat="1" ht="94.5" customHeight="1">
      <c r="A11" s="27">
        <v>7</v>
      </c>
      <c r="B11" s="7" t="s">
        <v>486</v>
      </c>
      <c r="C11" s="95" t="s">
        <v>17</v>
      </c>
      <c r="D11" s="95" t="s">
        <v>68</v>
      </c>
      <c r="E11" s="95" t="s">
        <v>72</v>
      </c>
      <c r="F11" s="95" t="s">
        <v>69</v>
      </c>
      <c r="G11" s="95" t="s">
        <v>487</v>
      </c>
      <c r="H11" s="84"/>
      <c r="I11" s="47"/>
      <c r="J11" s="47"/>
      <c r="K11" s="47"/>
    </row>
    <row r="12" spans="1:11" s="1" customFormat="1" ht="72" customHeight="1">
      <c r="A12" s="27">
        <v>8</v>
      </c>
      <c r="B12" s="7" t="s">
        <v>56</v>
      </c>
      <c r="C12" s="95" t="s">
        <v>16</v>
      </c>
      <c r="D12" s="95"/>
      <c r="E12" s="95" t="s">
        <v>281</v>
      </c>
      <c r="F12" s="95"/>
      <c r="G12" s="95" t="s">
        <v>103</v>
      </c>
      <c r="H12" s="84"/>
      <c r="I12" s="47"/>
      <c r="J12" s="47"/>
      <c r="K12" s="47"/>
    </row>
    <row r="13" spans="1:11" s="1" customFormat="1" ht="71.25" customHeight="1">
      <c r="A13" s="27">
        <v>9</v>
      </c>
      <c r="B13" s="69" t="s">
        <v>5</v>
      </c>
      <c r="C13" s="43" t="s">
        <v>31</v>
      </c>
      <c r="D13" s="43"/>
      <c r="E13" s="43" t="s">
        <v>29</v>
      </c>
      <c r="F13" s="43"/>
      <c r="G13" s="43" t="s">
        <v>30</v>
      </c>
      <c r="H13" s="84"/>
      <c r="I13" s="47"/>
      <c r="J13" s="47"/>
      <c r="K13" s="47"/>
    </row>
    <row r="14" spans="1:11" s="1" customFormat="1" ht="71.25" customHeight="1">
      <c r="A14" s="27">
        <v>10</v>
      </c>
      <c r="B14" s="4" t="s">
        <v>375</v>
      </c>
      <c r="C14" s="49" t="s">
        <v>211</v>
      </c>
      <c r="D14" s="95"/>
      <c r="E14" s="49" t="s">
        <v>109</v>
      </c>
      <c r="F14" s="95"/>
      <c r="G14" s="49" t="s">
        <v>282</v>
      </c>
      <c r="H14" s="84"/>
      <c r="I14" s="47"/>
      <c r="J14" s="47"/>
      <c r="K14" s="47"/>
    </row>
    <row r="15" spans="1:11" ht="30" customHeight="1">
      <c r="A15" s="116" t="s">
        <v>248</v>
      </c>
      <c r="B15" s="117"/>
      <c r="C15" s="117"/>
      <c r="D15" s="117"/>
      <c r="E15" s="117"/>
      <c r="F15" s="117"/>
      <c r="G15" s="117"/>
      <c r="H15" s="100">
        <f>SUM(H4:H14)/50*100</f>
        <v>0</v>
      </c>
      <c r="I15" s="5"/>
      <c r="J15" s="5"/>
      <c r="K15" s="5"/>
    </row>
    <row r="16" spans="1:11" ht="30" customHeight="1">
      <c r="A16" s="113" t="s">
        <v>488</v>
      </c>
      <c r="B16" s="114"/>
      <c r="C16" s="114"/>
      <c r="D16" s="114"/>
      <c r="E16" s="114"/>
      <c r="F16" s="114"/>
      <c r="G16" s="114"/>
      <c r="H16" s="115"/>
      <c r="I16" s="5"/>
      <c r="J16" s="5"/>
      <c r="K16" s="5"/>
    </row>
    <row r="17" spans="1:11" ht="3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30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30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30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</sheetData>
  <sheetProtection/>
  <mergeCells count="6">
    <mergeCell ref="A16:H16"/>
    <mergeCell ref="C8:H8"/>
    <mergeCell ref="A15:G15"/>
    <mergeCell ref="A1:H1"/>
    <mergeCell ref="A2:B2"/>
    <mergeCell ref="C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7" r:id="rId1"/>
  <headerFooter>
    <oddHeader>&amp;RANUGERAH KUALITI PERSEKITARAN TEMPAT KERJA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3"/>
  <sheetViews>
    <sheetView view="pageLayout" zoomScale="80" zoomScaleNormal="80" zoomScaleSheetLayoutView="90" zoomScalePageLayoutView="80" workbookViewId="0" topLeftCell="A1">
      <selection activeCell="F7" sqref="F7"/>
    </sheetView>
  </sheetViews>
  <sheetFormatPr defaultColWidth="9.140625" defaultRowHeight="30" customHeight="1"/>
  <cols>
    <col min="1" max="1" width="9.140625" style="3" customWidth="1"/>
    <col min="2" max="2" width="65.7109375" style="3" customWidth="1"/>
    <col min="3" max="8" width="18.7109375" style="3" customWidth="1"/>
    <col min="9" max="16384" width="9.140625" style="3" customWidth="1"/>
  </cols>
  <sheetData>
    <row r="1" spans="1:11" ht="30" customHeight="1">
      <c r="A1" s="109" t="s">
        <v>48</v>
      </c>
      <c r="B1" s="110"/>
      <c r="C1" s="110"/>
      <c r="D1" s="110"/>
      <c r="E1" s="110"/>
      <c r="F1" s="110"/>
      <c r="G1" s="110"/>
      <c r="H1" s="110"/>
      <c r="I1" s="5"/>
      <c r="J1" s="5"/>
      <c r="K1" s="5"/>
    </row>
    <row r="2" spans="1:11" ht="19.5" customHeight="1">
      <c r="A2" s="118"/>
      <c r="B2" s="118"/>
      <c r="C2" s="98">
        <v>1</v>
      </c>
      <c r="D2" s="98">
        <v>2</v>
      </c>
      <c r="E2" s="98">
        <v>3</v>
      </c>
      <c r="F2" s="98">
        <v>4</v>
      </c>
      <c r="G2" s="98">
        <v>5</v>
      </c>
      <c r="H2" s="98" t="s">
        <v>32</v>
      </c>
      <c r="I2" s="5"/>
      <c r="J2" s="5"/>
      <c r="K2" s="5"/>
    </row>
    <row r="3" spans="1:11" ht="19.5" customHeight="1">
      <c r="A3" s="99"/>
      <c r="B3" s="94" t="s">
        <v>338</v>
      </c>
      <c r="C3" s="111"/>
      <c r="D3" s="111"/>
      <c r="E3" s="111"/>
      <c r="F3" s="111"/>
      <c r="G3" s="111"/>
      <c r="H3" s="112"/>
      <c r="I3" s="5"/>
      <c r="J3" s="5"/>
      <c r="K3" s="5"/>
    </row>
    <row r="4" spans="1:11" ht="62.25" customHeight="1">
      <c r="A4" s="27">
        <v>1</v>
      </c>
      <c r="B4" s="7" t="s">
        <v>376</v>
      </c>
      <c r="C4" s="95" t="s">
        <v>21</v>
      </c>
      <c r="D4" s="28"/>
      <c r="E4" s="95" t="s">
        <v>22</v>
      </c>
      <c r="F4" s="28"/>
      <c r="G4" s="95" t="s">
        <v>23</v>
      </c>
      <c r="H4" s="105"/>
      <c r="I4" s="5"/>
      <c r="J4" s="5"/>
      <c r="K4" s="5"/>
    </row>
    <row r="5" spans="1:11" ht="78.75" customHeight="1">
      <c r="A5" s="18">
        <v>2</v>
      </c>
      <c r="B5" s="7" t="s">
        <v>94</v>
      </c>
      <c r="C5" s="95" t="s">
        <v>62</v>
      </c>
      <c r="D5" s="28"/>
      <c r="E5" s="95" t="s">
        <v>284</v>
      </c>
      <c r="F5" s="28"/>
      <c r="G5" s="95" t="s">
        <v>283</v>
      </c>
      <c r="H5" s="105"/>
      <c r="I5" s="5"/>
      <c r="J5" s="5"/>
      <c r="K5" s="5"/>
    </row>
    <row r="6" spans="1:11" ht="17.25" customHeight="1">
      <c r="A6" s="27"/>
      <c r="B6" s="88" t="s">
        <v>339</v>
      </c>
      <c r="C6" s="117"/>
      <c r="D6" s="117"/>
      <c r="E6" s="117"/>
      <c r="F6" s="117"/>
      <c r="G6" s="117"/>
      <c r="H6" s="143"/>
      <c r="I6" s="5"/>
      <c r="J6" s="5"/>
      <c r="K6" s="5"/>
    </row>
    <row r="7" spans="1:8" s="5" customFormat="1" ht="62.25" customHeight="1">
      <c r="A7" s="27">
        <v>3</v>
      </c>
      <c r="B7" s="7" t="s">
        <v>285</v>
      </c>
      <c r="C7" s="95" t="s">
        <v>21</v>
      </c>
      <c r="D7" s="28"/>
      <c r="E7" s="95" t="s">
        <v>22</v>
      </c>
      <c r="F7" s="28"/>
      <c r="G7" s="95" t="s">
        <v>23</v>
      </c>
      <c r="H7" s="105"/>
    </row>
    <row r="8" spans="1:11" ht="74.25" customHeight="1">
      <c r="A8" s="27">
        <v>4</v>
      </c>
      <c r="B8" s="7" t="s">
        <v>95</v>
      </c>
      <c r="C8" s="95" t="s">
        <v>62</v>
      </c>
      <c r="D8" s="28"/>
      <c r="E8" s="95" t="s">
        <v>521</v>
      </c>
      <c r="F8" s="28"/>
      <c r="G8" s="95" t="s">
        <v>283</v>
      </c>
      <c r="H8" s="105"/>
      <c r="I8" s="5"/>
      <c r="J8" s="5"/>
      <c r="K8" s="5"/>
    </row>
    <row r="9" spans="1:11" ht="30" customHeight="1">
      <c r="A9" s="116" t="s">
        <v>247</v>
      </c>
      <c r="B9" s="117"/>
      <c r="C9" s="117"/>
      <c r="D9" s="117"/>
      <c r="E9" s="117"/>
      <c r="F9" s="117"/>
      <c r="G9" s="117"/>
      <c r="H9" s="100">
        <f>SUM(H4:H8)/20*100</f>
        <v>0</v>
      </c>
      <c r="I9" s="5"/>
      <c r="J9" s="5"/>
      <c r="K9" s="5"/>
    </row>
    <row r="10" spans="1:11" ht="30" customHeight="1">
      <c r="A10" s="124" t="s">
        <v>489</v>
      </c>
      <c r="B10" s="114"/>
      <c r="C10" s="114"/>
      <c r="D10" s="114"/>
      <c r="E10" s="114"/>
      <c r="F10" s="114"/>
      <c r="G10" s="114"/>
      <c r="H10" s="115"/>
      <c r="I10" s="5"/>
      <c r="J10" s="5"/>
      <c r="K10" s="5"/>
    </row>
    <row r="11" spans="1:11" ht="30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30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9:11" ht="30" customHeight="1">
      <c r="I13" s="5"/>
      <c r="J13" s="5"/>
      <c r="K13" s="5"/>
    </row>
  </sheetData>
  <sheetProtection/>
  <mergeCells count="6">
    <mergeCell ref="A10:H10"/>
    <mergeCell ref="C6:H6"/>
    <mergeCell ref="A9:G9"/>
    <mergeCell ref="A1:H1"/>
    <mergeCell ref="A2:B2"/>
    <mergeCell ref="C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headerFooter>
    <oddHeader>&amp;RANUGERAH KUALITI PERSEKITARAN TEMPAT KERJA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view="pageLayout" zoomScale="80" zoomScalePageLayoutView="80" workbookViewId="0" topLeftCell="A1">
      <selection activeCell="B4" sqref="B4"/>
    </sheetView>
  </sheetViews>
  <sheetFormatPr defaultColWidth="9.140625" defaultRowHeight="15"/>
  <cols>
    <col min="2" max="2" width="58.7109375" style="0" customWidth="1"/>
    <col min="3" max="8" width="18.7109375" style="0" customWidth="1"/>
  </cols>
  <sheetData>
    <row r="1" spans="1:11" ht="23.25">
      <c r="A1" s="109" t="s">
        <v>377</v>
      </c>
      <c r="B1" s="110"/>
      <c r="C1" s="110"/>
      <c r="D1" s="110"/>
      <c r="E1" s="110"/>
      <c r="F1" s="110"/>
      <c r="G1" s="110"/>
      <c r="H1" s="110"/>
      <c r="I1" s="26"/>
      <c r="J1" s="26"/>
      <c r="K1" s="26"/>
    </row>
    <row r="2" spans="1:11" ht="18">
      <c r="A2" s="118"/>
      <c r="B2" s="118"/>
      <c r="C2" s="98">
        <v>1</v>
      </c>
      <c r="D2" s="98">
        <v>2</v>
      </c>
      <c r="E2" s="98">
        <v>3</v>
      </c>
      <c r="F2" s="98">
        <v>4</v>
      </c>
      <c r="G2" s="98">
        <v>5</v>
      </c>
      <c r="H2" s="98" t="s">
        <v>32</v>
      </c>
      <c r="I2" s="26"/>
      <c r="J2" s="26"/>
      <c r="K2" s="26"/>
    </row>
    <row r="3" spans="1:11" ht="15.75">
      <c r="A3" s="99"/>
      <c r="B3" s="94" t="s">
        <v>340</v>
      </c>
      <c r="C3" s="111"/>
      <c r="D3" s="111"/>
      <c r="E3" s="111"/>
      <c r="F3" s="111"/>
      <c r="G3" s="111"/>
      <c r="H3" s="112"/>
      <c r="I3" s="26"/>
      <c r="J3" s="26"/>
      <c r="K3" s="26"/>
    </row>
    <row r="4" spans="1:11" ht="75" customHeight="1">
      <c r="A4" s="85">
        <v>1</v>
      </c>
      <c r="B4" s="24" t="s">
        <v>490</v>
      </c>
      <c r="C4" s="95" t="s">
        <v>77</v>
      </c>
      <c r="D4" s="82"/>
      <c r="E4" s="95" t="s">
        <v>78</v>
      </c>
      <c r="F4" s="82"/>
      <c r="G4" s="95" t="s">
        <v>33</v>
      </c>
      <c r="H4" s="82"/>
      <c r="I4" s="26"/>
      <c r="J4" s="26"/>
      <c r="K4" s="26"/>
    </row>
    <row r="5" spans="1:11" ht="71.25" customHeight="1">
      <c r="A5" s="85">
        <v>2</v>
      </c>
      <c r="B5" s="4" t="s">
        <v>159</v>
      </c>
      <c r="C5" s="95" t="s">
        <v>491</v>
      </c>
      <c r="D5" s="82"/>
      <c r="E5" s="95" t="s">
        <v>492</v>
      </c>
      <c r="F5" s="82"/>
      <c r="G5" s="95" t="s">
        <v>493</v>
      </c>
      <c r="H5" s="82"/>
      <c r="I5" s="26"/>
      <c r="J5" s="26"/>
      <c r="K5" s="26"/>
    </row>
    <row r="6" spans="1:11" ht="73.5" customHeight="1">
      <c r="A6" s="85">
        <v>3</v>
      </c>
      <c r="B6" s="4" t="s">
        <v>46</v>
      </c>
      <c r="C6" s="95" t="s">
        <v>494</v>
      </c>
      <c r="D6" s="82"/>
      <c r="E6" s="82"/>
      <c r="F6" s="82"/>
      <c r="G6" s="95" t="s">
        <v>495</v>
      </c>
      <c r="H6" s="82"/>
      <c r="I6" s="26"/>
      <c r="J6" s="26"/>
      <c r="K6" s="26"/>
    </row>
    <row r="7" spans="1:11" ht="63" customHeight="1">
      <c r="A7" s="85">
        <v>4</v>
      </c>
      <c r="B7" s="25" t="s">
        <v>45</v>
      </c>
      <c r="C7" s="95" t="s">
        <v>60</v>
      </c>
      <c r="D7" s="82"/>
      <c r="E7" s="95"/>
      <c r="F7" s="82"/>
      <c r="G7" s="95" t="s">
        <v>496</v>
      </c>
      <c r="H7" s="82"/>
      <c r="I7" s="26"/>
      <c r="J7" s="26"/>
      <c r="K7" s="26"/>
    </row>
    <row r="8" spans="1:11" ht="18">
      <c r="A8" s="116" t="s">
        <v>246</v>
      </c>
      <c r="B8" s="117"/>
      <c r="C8" s="117"/>
      <c r="D8" s="117"/>
      <c r="E8" s="117"/>
      <c r="F8" s="117"/>
      <c r="G8" s="117"/>
      <c r="H8" s="100">
        <f>SUM(H4:H7)/20*100</f>
        <v>0</v>
      </c>
      <c r="I8" s="26"/>
      <c r="J8" s="26"/>
      <c r="K8" s="26"/>
    </row>
    <row r="9" spans="1:11" ht="37.5" customHeight="1">
      <c r="A9" s="124" t="s">
        <v>497</v>
      </c>
      <c r="B9" s="114"/>
      <c r="C9" s="114"/>
      <c r="D9" s="114"/>
      <c r="E9" s="114"/>
      <c r="F9" s="114"/>
      <c r="G9" s="114"/>
      <c r="H9" s="115"/>
      <c r="I9" s="26"/>
      <c r="J9" s="26"/>
      <c r="K9" s="26"/>
    </row>
    <row r="10" spans="1:11" ht="1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1:11" ht="1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</row>
  </sheetData>
  <sheetProtection/>
  <mergeCells count="5">
    <mergeCell ref="A1:H1"/>
    <mergeCell ref="A2:B2"/>
    <mergeCell ref="C3:H3"/>
    <mergeCell ref="A8:G8"/>
    <mergeCell ref="A9:H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  <headerFooter>
    <oddHeader>&amp;RANUGERAH KUALITI PERSEKITARAN TEMPAT KERJA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Ainun Madihah bt. Jafar</dc:creator>
  <cp:keywords/>
  <dc:description/>
  <cp:lastModifiedBy>ROZI</cp:lastModifiedBy>
  <cp:lastPrinted>2014-08-08T10:18:25Z</cp:lastPrinted>
  <dcterms:created xsi:type="dcterms:W3CDTF">2010-11-09T05:20:50Z</dcterms:created>
  <dcterms:modified xsi:type="dcterms:W3CDTF">2017-04-21T08:25:54Z</dcterms:modified>
  <cp:category/>
  <cp:version/>
  <cp:contentType/>
  <cp:contentStatus/>
</cp:coreProperties>
</file>